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<sst xmlns="http://schemas.openxmlformats.org/spreadsheetml/2006/main" count="25" uniqueCount="25">
  <si>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</si>
  <si>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theme="1"/>
        <rFont val="Arial"/>
        <family val="2"/>
      </rPr>
      <t>Asutus/ettevõte</t>
    </r>
  </si>
  <si>
    <r>
      <rPr>
        <b/>
        <sz val="9"/>
        <color rgb="FF003299"/>
        <rFont val="Arial"/>
        <family val="2"/>
      </rPr>
      <t>Kontaktisik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</si>
  <si>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</si>
  <si>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Eesnimi</t>
    </r>
  </si>
  <si>
    <r>
      <rPr>
        <b/>
        <sz val="8"/>
        <color theme="1"/>
        <rFont val="Arial"/>
        <family val="2"/>
      </rPr>
      <t>Perekonnanimi</t>
    </r>
  </si>
  <si>
    <r>
      <rPr>
        <b/>
        <sz val="8"/>
        <color theme="1"/>
        <rFont val="Arial"/>
        <family val="2"/>
      </rPr>
      <t>E-aadress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</si>
  <si>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</si>
  <si>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Üldised märkused</t>
    </r>
  </si>
  <si>
    <r>
      <rPr>
        <b/>
        <sz val="14"/>
        <color rgb="FF003299"/>
        <rFont val="Arial"/>
        <family val="2"/>
      </rPr>
      <t>Märkuste esitamise vorm</t>
    </r>
  </si>
  <si>
    <r>
      <rPr>
        <b/>
        <sz val="8"/>
        <color rgb="FFB40A0A"/>
        <rFont val="Arial"/>
        <family val="2"/>
      </rPr>
      <t>Palun esitage kogu oma tagasiside selles vormis.
Tagasiside esitamisel palume täita järgmisi nõudeid: 
     – iga märkus käsitleb ainult ühte teemat;
     – vajaduse korral täpsustada asjakohane artikkel/peatükk/punkt;
     – täpsustada, kas ettepanek hõlmab muutmist, täpsustamist või kustutamist.</t>
    </r>
  </si>
  <si>
    <r>
      <rPr>
        <b/>
        <sz val="8"/>
        <color theme="1"/>
        <rFont val="Arial"/>
        <family val="2"/>
      </rPr>
      <t>Tähtaeg: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</si>
  <si>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</si>
  <si>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Lehekülg</t>
    </r>
  </si>
  <si>
    <r>
      <rPr>
        <b/>
        <sz val="8"/>
        <color theme="1"/>
        <rFont val="Arial"/>
        <family val="2"/>
      </rPr>
      <t>Märkuse liik</t>
    </r>
  </si>
  <si>
    <r>
      <rPr>
        <b/>
        <sz val="8"/>
        <color theme="1"/>
        <rFont val="Arial"/>
        <family val="2"/>
      </rPr>
      <t>Märkuse üksikasjalik sisu</t>
    </r>
  </si>
  <si>
    <r>
      <rPr>
        <b/>
        <sz val="8"/>
        <color theme="1"/>
        <rFont val="Arial"/>
        <family val="2"/>
      </rPr>
      <t>Märkuse kokkuvõtlik põhjendus</t>
    </r>
  </si>
  <si>
    <r>
      <rPr>
        <b/>
        <sz val="8"/>
        <color theme="1"/>
        <rFont val="Arial"/>
        <family val="2"/>
      </rPr>
      <t>Märkuse esitaja nimi</t>
    </r>
  </si>
  <si>
    <r>
      <rPr>
        <b/>
        <sz val="8"/>
        <color theme="1"/>
        <rFont val="Arial"/>
        <family val="2"/>
      </rPr>
      <t>Isikuandmed</t>
    </r>
  </si>
  <si>
    <r>
      <rPr>
        <sz val="9"/>
        <rFont val="Arial"/>
        <family val="2"/>
      </rPr>
      <t>Muudatus</t>
    </r>
  </si>
  <si>
    <r>
      <rPr>
        <sz val="9"/>
        <rFont val="Arial"/>
        <family val="2"/>
      </rPr>
      <t>Täpsustamine</t>
    </r>
  </si>
  <si>
    <r>
      <rPr>
        <sz val="9"/>
        <color theme="1"/>
        <rFont val="Arial"/>
        <family val="2"/>
      </rPr>
      <t>Kustutamine</t>
    </r>
  </si>
  <si>
    <t>Määruse artikkel</t>
  </si>
  <si>
    <t>6 June 2019</t>
  </si>
  <si>
    <t>Avalik konsultatsioon järelevalvetasude raamistiku muutmise kohta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</si>
</sst>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Ei soovi oma isikuandmete avaldamist.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3.15" x14ac:dyDescent="0.25">
      <c r="A5" s="21"/>
    </row>
    <row r="6" spans="1:9" ht="13.15" x14ac:dyDescent="0.25">
      <c r="A6" s="3"/>
    </row>
    <row r="7" spans="1:9" ht="13.15" x14ac:dyDescent="0.25">
      <c r="A7" s="7" t="s">
        <v>2</v>
      </c>
    </row>
    <row r="8" spans="1:9" ht="13.15" x14ac:dyDescent="0.25">
      <c r="A8" s="34" t="s">
        <v>3</v>
      </c>
    </row>
    <row r="9" spans="1:9" ht="13.15" x14ac:dyDescent="0.25">
      <c r="A9" s="20"/>
    </row>
    <row r="10" spans="1:9" ht="13.15" x14ac:dyDescent="0.25">
      <c r="A10" s="39"/>
    </row>
    <row r="11" spans="1:9" ht="13.15" x14ac:dyDescent="0.25">
      <c r="A11" s="34" t="s">
        <v>4</v>
      </c>
    </row>
    <row r="12" spans="1:9" ht="13.15" x14ac:dyDescent="0.25">
      <c r="A12" s="20"/>
    </row>
    <row r="13" spans="1:9" ht="13.15" x14ac:dyDescent="0.25">
      <c r="A13" s="39"/>
    </row>
    <row r="14" spans="1:9" ht="13.15" x14ac:dyDescent="0.25">
      <c r="A14" s="34" t="s">
        <v>5</v>
      </c>
    </row>
    <row r="15" spans="1:9" ht="13.15" x14ac:dyDescent="0.25">
      <c r="A15" s="20"/>
    </row>
    <row r="16" spans="1:9" ht="13.15" x14ac:dyDescent="0.25">
      <c r="A16" s="39"/>
    </row>
    <row r="17" spans="1:1" ht="13.15" x14ac:dyDescent="0.25">
      <c r="A17" s="34" t="s">
        <v>6</v>
      </c>
    </row>
    <row r="18" spans="1:1" ht="13.15" x14ac:dyDescent="0.25">
      <c r="A18" s="20"/>
    </row>
    <row r="19" spans="1:1" ht="13.15" x14ac:dyDescent="0.25">
      <c r="A19" s="39"/>
    </row>
    <row r="20" spans="1:1" ht="13.15" x14ac:dyDescent="0.25">
      <c r="A20" s="34" t="s">
        <v>7</v>
      </c>
    </row>
    <row r="21" spans="1:1" ht="13.15" x14ac:dyDescent="0.25">
      <c r="A21" s="20"/>
    </row>
    <row r="22" spans="1:1" ht="13.15" x14ac:dyDescent="0.25">
      <c r="A22" s="38"/>
    </row>
    <row r="23" spans="1:1" ht="43.9" customHeight="1" x14ac:dyDescent="0.25">
      <c r="A23" s="25"/>
    </row>
    <row r="24" spans="1:1" x14ac:dyDescent="0.2">
      <c r="A24" s="37" t="s">
        <v>8</v>
      </c>
    </row>
    <row r="25" spans="1:1" ht="213.75" customHeight="1" x14ac:dyDescent="0.25">
      <c r="A25" s="40"/>
    </row>
    <row r="26" spans="1:1" ht="13.15" x14ac:dyDescent="0.25">
      <c r="A26" s="4"/>
    </row>
    <row r="27" spans="1:1" ht="13.15" x14ac:dyDescent="0.25">
      <c r="A27" s="3"/>
    </row>
    <row r="28" spans="1:1" ht="13.15" x14ac:dyDescent="0.25">
      <c r="A28" s="5"/>
    </row>
    <row r="29" spans="1:1" ht="13.15" x14ac:dyDescent="0.25">
      <c r="A29" s="5"/>
    </row>
  </sheetData>
  <sheetProtection password="CC82" sheet="1" objects="1" scenarios="1"/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zoomScaleNormal="100" workbookViewId="0">
      <selection activeCell="G26" sqref="G26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7.140625" style="8" customWidth="1"/>
    <col min="4" max="4" width="10" style="8" customWidth="1"/>
    <col min="5" max="5" width="37.5703125" style="8" customWidth="1"/>
    <col min="6" max="6" width="29.140625" style="8" customWidth="1"/>
    <col min="7" max="8" width="12.5703125" style="8" customWidth="1"/>
    <col min="9" max="16384" width="8.85546875" style="8"/>
  </cols>
  <sheetData>
    <row r="1" spans="1:8" s="9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25">
      <c r="A2" s="48" t="str">
        <f>'General information'!A2</f>
        <v>Avalik konsultatsioon järelevalvetasude raamistiku muutmise kohta (2019)</v>
      </c>
      <c r="B2" s="49"/>
      <c r="C2" s="49"/>
      <c r="D2" s="49"/>
      <c r="E2" s="49"/>
      <c r="F2" s="49"/>
      <c r="G2" s="49"/>
      <c r="H2" s="49"/>
    </row>
    <row r="3" spans="1:8" s="10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25">
      <c r="A5" s="46" t="s">
        <v>11</v>
      </c>
      <c r="B5" s="47"/>
      <c r="C5" s="46" t="s">
        <v>23</v>
      </c>
      <c r="D5" s="47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2.4" customHeight="1" x14ac:dyDescent="0.25">
      <c r="A7" s="32" t="s">
        <v>12</v>
      </c>
      <c r="B7" s="32" t="s">
        <v>22</v>
      </c>
      <c r="C7" s="32" t="s">
        <v>13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'General information'!A15&amp;", "&amp;'General information'!A12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'General information'!A15&amp;", "&amp;'General information'!A12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'General information'!A15&amp;", "&amp;'General information'!A12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'General information'!A15&amp;", "&amp;'General information'!A12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'General information'!A15&amp;", "&amp;'General information'!A12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'General information'!A15&amp;", "&amp;'General information'!A12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'General information'!A15&amp;", "&amp;'General information'!A12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'General information'!A15&amp;", "&amp;'General information'!A12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'General information'!A15&amp;", "&amp;'General information'!A12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'General information'!A15&amp;", "&amp;'General information'!A12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'General information'!A15&amp;", "&amp;'General information'!A12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'General information'!A15&amp;", "&amp;'General information'!A12</f>
        <v xml:space="preserve">, </v>
      </c>
      <c r="H19" s="24" t="str">
        <f>IF(Lookup!A24,"Don't publish","Publish")</f>
        <v>Publish</v>
      </c>
    </row>
    <row r="20" spans="1:8" s="11" customFormat="1" ht="10.15" x14ac:dyDescent="0.3">
      <c r="A20" s="17">
        <v>13</v>
      </c>
      <c r="B20" s="12"/>
      <c r="C20" s="12"/>
      <c r="D20" s="12"/>
      <c r="E20" s="12"/>
      <c r="F20" s="12"/>
      <c r="G20" s="22" t="str">
        <f>'General information'!A15&amp;", "&amp;'General information'!A12</f>
        <v xml:space="preserve">, </v>
      </c>
      <c r="H20" s="24" t="str">
        <f>IF(Lookup!A24,"Don't publish","Publish")</f>
        <v>Publish</v>
      </c>
    </row>
    <row r="21" spans="1:8" s="11" customFormat="1" ht="10.15" x14ac:dyDescent="0.3">
      <c r="A21" s="17">
        <v>14</v>
      </c>
      <c r="B21" s="12"/>
      <c r="C21" s="12"/>
      <c r="D21" s="12"/>
      <c r="E21" s="12"/>
      <c r="F21" s="12"/>
      <c r="G21" s="22" t="str">
        <f>'General information'!A15&amp;", "&amp;'General information'!A12</f>
        <v xml:space="preserve">, </v>
      </c>
      <c r="H21" s="24" t="str">
        <f>IF(Lookup!A24,"Don't publish","Publish")</f>
        <v>Publish</v>
      </c>
    </row>
    <row r="22" spans="1:8" s="11" customFormat="1" ht="10.15" x14ac:dyDescent="0.3">
      <c r="A22" s="17">
        <v>15</v>
      </c>
      <c r="B22" s="12"/>
      <c r="C22" s="12"/>
      <c r="D22" s="12"/>
      <c r="E22" s="12"/>
      <c r="F22" s="12"/>
      <c r="G22" s="22" t="str">
        <f>'General information'!A15&amp;", "&amp;'General information'!A12</f>
        <v xml:space="preserve">, </v>
      </c>
      <c r="H22" s="24" t="str">
        <f>IF(Lookup!A24,"Don't publish","Publish")</f>
        <v>Publish</v>
      </c>
    </row>
    <row r="23" spans="1:8" s="11" customFormat="1" ht="10.15" x14ac:dyDescent="0.3">
      <c r="A23" s="17">
        <v>16</v>
      </c>
      <c r="B23" s="12"/>
      <c r="C23" s="12"/>
      <c r="D23" s="12"/>
      <c r="E23" s="12"/>
      <c r="F23" s="12"/>
      <c r="G23" s="22" t="str">
        <f>'General information'!A15&amp;", "&amp;'General information'!A12</f>
        <v xml:space="preserve">, </v>
      </c>
      <c r="H23" s="24" t="str">
        <f>IF(Lookup!A24,"Don't publish","Publish")</f>
        <v>Publish</v>
      </c>
    </row>
    <row r="24" spans="1:8" s="11" customFormat="1" ht="10.15" x14ac:dyDescent="0.3">
      <c r="A24" s="17">
        <v>17</v>
      </c>
      <c r="B24" s="12"/>
      <c r="C24" s="12"/>
      <c r="D24" s="12"/>
      <c r="E24" s="12"/>
      <c r="F24" s="12"/>
      <c r="G24" s="22" t="str">
        <f>'General information'!A15&amp;", "&amp;'General information'!A12</f>
        <v xml:space="preserve">, </v>
      </c>
      <c r="H24" s="24" t="str">
        <f>IF(Lookup!A24,"Don't publish","Publish")</f>
        <v>Publish</v>
      </c>
    </row>
    <row r="25" spans="1:8" s="11" customFormat="1" ht="10.15" x14ac:dyDescent="0.3">
      <c r="A25" s="17">
        <v>18</v>
      </c>
      <c r="B25" s="12"/>
      <c r="C25" s="12"/>
      <c r="D25" s="12"/>
      <c r="E25" s="12"/>
      <c r="F25" s="12"/>
      <c r="G25" s="22" t="str">
        <f>'General information'!A15&amp;", "&amp;'General information'!A12</f>
        <v xml:space="preserve">, </v>
      </c>
      <c r="H25" s="24" t="str">
        <f>IF(Lookup!A24,"Don't publish","Publish")</f>
        <v>Publish</v>
      </c>
    </row>
    <row r="26" spans="1:8" s="11" customFormat="1" ht="10.15" x14ac:dyDescent="0.3">
      <c r="A26" s="17">
        <v>19</v>
      </c>
      <c r="B26" s="12"/>
      <c r="C26" s="12"/>
      <c r="D26" s="12"/>
      <c r="E26" s="12"/>
      <c r="F26" s="12"/>
      <c r="G26" s="22" t="str">
        <f>'General information'!A15&amp;", "&amp;'General information'!A12</f>
        <v xml:space="preserve">, </v>
      </c>
      <c r="H26" s="24" t="str">
        <f>IF(Lookup!A24,"Don't publish","Publish")</f>
        <v>Publish</v>
      </c>
    </row>
    <row r="27" spans="1:8" s="11" customFormat="1" ht="10.15" x14ac:dyDescent="0.3">
      <c r="A27" s="17">
        <v>20</v>
      </c>
      <c r="B27" s="12"/>
      <c r="C27" s="12"/>
      <c r="D27" s="12"/>
      <c r="E27" s="12"/>
      <c r="F27" s="12"/>
      <c r="G27" s="22" t="str">
        <f>'General information'!A15&amp;", "&amp;'General information'!A12</f>
        <v xml:space="preserve">, </v>
      </c>
      <c r="H27" s="24" t="str">
        <f>IF(Lookup!A24,"Don't publish","Publish")</f>
        <v>Publish</v>
      </c>
    </row>
    <row r="28" spans="1:8" s="11" customFormat="1" ht="10.15" x14ac:dyDescent="0.3">
      <c r="A28" s="17">
        <v>21</v>
      </c>
      <c r="B28" s="12"/>
      <c r="C28" s="12"/>
      <c r="D28" s="12"/>
      <c r="E28" s="12"/>
      <c r="F28" s="12"/>
      <c r="G28" s="22" t="str">
        <f>'General information'!A15&amp;", "&amp;'General information'!A12</f>
        <v xml:space="preserve">, </v>
      </c>
      <c r="H28" s="24" t="str">
        <f>IF(Lookup!A24,"Don't publish","Publish")</f>
        <v>Publish</v>
      </c>
    </row>
    <row r="29" spans="1:8" s="11" customFormat="1" ht="10.15" x14ac:dyDescent="0.3">
      <c r="A29" s="17">
        <v>22</v>
      </c>
      <c r="B29" s="12"/>
      <c r="C29" s="12"/>
      <c r="D29" s="12"/>
      <c r="E29" s="12"/>
      <c r="F29" s="12"/>
      <c r="G29" s="22" t="str">
        <f>'General information'!A15&amp;", "&amp;'General information'!A12</f>
        <v xml:space="preserve">, </v>
      </c>
      <c r="H29" s="24" t="str">
        <f>IF(Lookup!A24,"Don't publish","Publish")</f>
        <v>Publish</v>
      </c>
    </row>
    <row r="30" spans="1:8" s="11" customFormat="1" ht="10.15" x14ac:dyDescent="0.3">
      <c r="A30" s="17">
        <v>23</v>
      </c>
      <c r="B30" s="12"/>
      <c r="C30" s="12"/>
      <c r="D30" s="12"/>
      <c r="E30" s="12"/>
      <c r="F30" s="12"/>
      <c r="G30" s="22" t="str">
        <f>'General information'!A15&amp;", "&amp;'General information'!A12</f>
        <v xml:space="preserve">, </v>
      </c>
      <c r="H30" s="24" t="str">
        <f>IF(Lookup!A24,"Don't publish","Publish")</f>
        <v>Publish</v>
      </c>
    </row>
    <row r="31" spans="1:8" s="11" customFormat="1" ht="10.15" x14ac:dyDescent="0.3">
      <c r="A31" s="17">
        <v>24</v>
      </c>
      <c r="B31" s="12"/>
      <c r="C31" s="12"/>
      <c r="D31" s="12"/>
      <c r="E31" s="12"/>
      <c r="F31" s="12"/>
      <c r="G31" s="22" t="str">
        <f>'General information'!A15&amp;", "&amp;'General information'!A12</f>
        <v xml:space="preserve">, </v>
      </c>
      <c r="H31" s="24" t="str">
        <f>IF(Lookup!A24,"Don't publish","Publish")</f>
        <v>Publish</v>
      </c>
    </row>
    <row r="32" spans="1:8" s="11" customFormat="1" ht="10.15" x14ac:dyDescent="0.3">
      <c r="A32" s="17">
        <v>25</v>
      </c>
      <c r="B32" s="12"/>
      <c r="C32" s="12"/>
      <c r="D32" s="12"/>
      <c r="E32" s="12"/>
      <c r="F32" s="12"/>
      <c r="G32" s="22" t="str">
        <f>'General information'!A15&amp;", "&amp;'General information'!A12</f>
        <v xml:space="preserve">, </v>
      </c>
      <c r="H32" s="24" t="str">
        <f>IF(Lookup!A24,"Don't publish","Publish")</f>
        <v>Publish</v>
      </c>
    </row>
    <row r="33" spans="1:8" s="11" customFormat="1" ht="10.15" x14ac:dyDescent="0.3">
      <c r="A33" s="17">
        <v>26</v>
      </c>
      <c r="B33" s="12"/>
      <c r="C33" s="12"/>
      <c r="D33" s="12"/>
      <c r="E33" s="12"/>
      <c r="F33" s="12"/>
      <c r="G33" s="22" t="str">
        <f>'General information'!A15&amp;", "&amp;'General information'!A12</f>
        <v xml:space="preserve">, </v>
      </c>
      <c r="H33" s="24" t="str">
        <f>IF(Lookup!A24,"Don't publish","Publish")</f>
        <v>Publish</v>
      </c>
    </row>
    <row r="34" spans="1:8" s="11" customFormat="1" ht="10.15" x14ac:dyDescent="0.3">
      <c r="A34" s="17">
        <v>27</v>
      </c>
      <c r="B34" s="12"/>
      <c r="C34" s="12"/>
      <c r="D34" s="12"/>
      <c r="E34" s="12"/>
      <c r="F34" s="12"/>
      <c r="G34" s="22" t="str">
        <f>'General information'!A15&amp;", "&amp;'General information'!A12</f>
        <v xml:space="preserve">, </v>
      </c>
      <c r="H34" s="24" t="str">
        <f>IF(Lookup!A24,"Don't publish","Publish")</f>
        <v>Publish</v>
      </c>
    </row>
    <row r="35" spans="1:8" s="11" customFormat="1" ht="10.15" x14ac:dyDescent="0.3">
      <c r="A35" s="17">
        <v>28</v>
      </c>
      <c r="B35" s="12"/>
      <c r="C35" s="12"/>
      <c r="D35" s="12"/>
      <c r="E35" s="12"/>
      <c r="F35" s="12"/>
      <c r="G35" s="22" t="str">
        <f>'General information'!A15&amp;", "&amp;'General information'!A12</f>
        <v xml:space="preserve">, </v>
      </c>
      <c r="H35" s="24" t="str">
        <f>IF(Lookup!A24,"Don't publish","Publish")</f>
        <v>Publish</v>
      </c>
    </row>
    <row r="36" spans="1:8" s="11" customFormat="1" ht="10.15" x14ac:dyDescent="0.3">
      <c r="A36" s="17">
        <v>29</v>
      </c>
      <c r="B36" s="12"/>
      <c r="C36" s="12"/>
      <c r="D36" s="12"/>
      <c r="E36" s="12"/>
      <c r="F36" s="12"/>
      <c r="G36" s="22" t="str">
        <f>'General information'!A15&amp;", "&amp;'General information'!A12</f>
        <v xml:space="preserve">, </v>
      </c>
      <c r="H36" s="24" t="str">
        <f>IF(Lookup!A24,"Don't publish","Publish")</f>
        <v>Publish</v>
      </c>
    </row>
    <row r="37" spans="1:8" s="11" customFormat="1" ht="10.15" x14ac:dyDescent="0.3">
      <c r="A37" s="17">
        <v>30</v>
      </c>
      <c r="B37" s="12"/>
      <c r="C37" s="12"/>
      <c r="D37" s="12"/>
      <c r="E37" s="12"/>
      <c r="F37" s="12"/>
      <c r="G37" s="22" t="str">
        <f>'General information'!A15&amp;", "&amp;'General information'!A12</f>
        <v xml:space="preserve">, </v>
      </c>
      <c r="H37" s="24" t="str">
        <f>IF(Lookup!A24,"Don't publish","Publish")</f>
        <v>Publish</v>
      </c>
    </row>
    <row r="38" spans="1:8" s="11" customFormat="1" ht="10.15" x14ac:dyDescent="0.3">
      <c r="A38" s="17">
        <v>31</v>
      </c>
      <c r="B38" s="12"/>
      <c r="C38" s="12"/>
      <c r="D38" s="12"/>
      <c r="E38" s="12"/>
      <c r="F38" s="12"/>
      <c r="G38" s="22" t="str">
        <f>'General information'!A15&amp;", "&amp;'General information'!A12</f>
        <v xml:space="preserve">, </v>
      </c>
      <c r="H38" s="24" t="str">
        <f>IF(Lookup!A24,"Don't publish","Publish")</f>
        <v>Publish</v>
      </c>
    </row>
    <row r="39" spans="1:8" s="11" customFormat="1" ht="10.15" x14ac:dyDescent="0.3">
      <c r="A39" s="17">
        <v>32</v>
      </c>
      <c r="B39" s="12"/>
      <c r="C39" s="12"/>
      <c r="D39" s="12"/>
      <c r="E39" s="12"/>
      <c r="F39" s="12"/>
      <c r="G39" s="22" t="str">
        <f>'General information'!A15&amp;", "&amp;'General information'!A12</f>
        <v xml:space="preserve">, </v>
      </c>
      <c r="H39" s="24" t="str">
        <f>IF(Lookup!A24,"Don't publish","Publish")</f>
        <v>Publish</v>
      </c>
    </row>
    <row r="40" spans="1:8" s="11" customFormat="1" ht="10.15" x14ac:dyDescent="0.3">
      <c r="A40" s="17">
        <v>33</v>
      </c>
      <c r="B40" s="12"/>
      <c r="C40" s="12"/>
      <c r="D40" s="12"/>
      <c r="E40" s="12"/>
      <c r="F40" s="12"/>
      <c r="G40" s="22" t="str">
        <f>'General information'!A15&amp;", "&amp;'General information'!A12</f>
        <v xml:space="preserve">, </v>
      </c>
      <c r="H40" s="24" t="str">
        <f>IF(Lookup!A24,"Don't publish","Publish")</f>
        <v>Publish</v>
      </c>
    </row>
    <row r="41" spans="1:8" s="11" customFormat="1" ht="10.15" x14ac:dyDescent="0.3">
      <c r="A41" s="17">
        <v>34</v>
      </c>
      <c r="B41" s="12"/>
      <c r="C41" s="12"/>
      <c r="D41" s="12"/>
      <c r="E41" s="12"/>
      <c r="F41" s="12"/>
      <c r="G41" s="22" t="str">
        <f>'General information'!A15&amp;", "&amp;'General information'!A12</f>
        <v xml:space="preserve">, </v>
      </c>
      <c r="H41" s="24" t="str">
        <f>IF(Lookup!A24,"Don't publish","Publish")</f>
        <v>Publish</v>
      </c>
    </row>
    <row r="42" spans="1:8" s="11" customFormat="1" ht="10.15" x14ac:dyDescent="0.3">
      <c r="A42" s="17">
        <v>35</v>
      </c>
      <c r="B42" s="12"/>
      <c r="C42" s="12"/>
      <c r="D42" s="12"/>
      <c r="E42" s="12"/>
      <c r="F42" s="12"/>
      <c r="G42" s="22" t="str">
        <f>'General information'!A15&amp;", "&amp;'General information'!A12</f>
        <v xml:space="preserve">, </v>
      </c>
      <c r="H42" s="24" t="str">
        <f>IF(Lookup!A24,"Don't publish","Publish")</f>
        <v>Publish</v>
      </c>
    </row>
    <row r="43" spans="1:8" s="11" customFormat="1" ht="10.15" x14ac:dyDescent="0.3">
      <c r="A43" s="17">
        <v>36</v>
      </c>
      <c r="B43" s="12"/>
      <c r="C43" s="12"/>
      <c r="D43" s="12"/>
      <c r="E43" s="12"/>
      <c r="F43" s="12"/>
      <c r="G43" s="22" t="str">
        <f>'General information'!A15&amp;", "&amp;'General information'!A12</f>
        <v xml:space="preserve">, </v>
      </c>
      <c r="H43" s="24" t="str">
        <f>IF(Lookup!A24,"Don't publish","Publish")</f>
        <v>Publish</v>
      </c>
    </row>
    <row r="44" spans="1:8" s="11" customFormat="1" ht="10.15" x14ac:dyDescent="0.3">
      <c r="A44" s="17">
        <v>37</v>
      </c>
      <c r="B44" s="12"/>
      <c r="C44" s="12"/>
      <c r="D44" s="12"/>
      <c r="E44" s="12"/>
      <c r="F44" s="12"/>
      <c r="G44" s="22" t="str">
        <f>'General information'!A15&amp;", "&amp;'General information'!A12</f>
        <v xml:space="preserve">, </v>
      </c>
      <c r="H44" s="24" t="str">
        <f>IF(Lookup!A24,"Don't publish","Publish")</f>
        <v>Publish</v>
      </c>
    </row>
    <row r="45" spans="1:8" s="11" customFormat="1" ht="10.15" x14ac:dyDescent="0.3">
      <c r="A45" s="17">
        <v>38</v>
      </c>
      <c r="B45" s="12"/>
      <c r="C45" s="12"/>
      <c r="D45" s="12"/>
      <c r="E45" s="12"/>
      <c r="F45" s="12"/>
      <c r="G45" s="22" t="str">
        <f>'General information'!A15&amp;", "&amp;'General information'!A12</f>
        <v xml:space="preserve">, </v>
      </c>
      <c r="H45" s="24" t="str">
        <f>IF(Lookup!A24,"Don't publish","Publish")</f>
        <v>Publish</v>
      </c>
    </row>
    <row r="46" spans="1:8" s="11" customFormat="1" ht="10.15" x14ac:dyDescent="0.3">
      <c r="A46" s="17">
        <v>39</v>
      </c>
      <c r="B46" s="12"/>
      <c r="C46" s="12"/>
      <c r="D46" s="12"/>
      <c r="E46" s="12"/>
      <c r="F46" s="12"/>
      <c r="G46" s="22" t="str">
        <f>'General information'!A15&amp;", "&amp;'General information'!A12</f>
        <v xml:space="preserve">, </v>
      </c>
      <c r="H46" s="24" t="str">
        <f>IF(Lookup!A24,"Don't publish","Publish")</f>
        <v>Publish</v>
      </c>
    </row>
    <row r="47" spans="1:8" s="11" customFormat="1" ht="10.15" x14ac:dyDescent="0.3">
      <c r="A47" s="17">
        <v>40</v>
      </c>
      <c r="B47" s="12"/>
      <c r="C47" s="12"/>
      <c r="D47" s="12"/>
      <c r="E47" s="12"/>
      <c r="F47" s="12"/>
      <c r="G47" s="22" t="str">
        <f>'General information'!A15&amp;", "&amp;'General information'!A12</f>
        <v xml:space="preserve">, </v>
      </c>
      <c r="H47" s="24" t="str">
        <f>IF(Lookup!A24,"Don't publish","Publish")</f>
        <v>Publish</v>
      </c>
    </row>
    <row r="48" spans="1:8" s="11" customFormat="1" ht="10.15" x14ac:dyDescent="0.3">
      <c r="A48" s="17">
        <v>41</v>
      </c>
      <c r="B48" s="12"/>
      <c r="C48" s="12"/>
      <c r="D48" s="12"/>
      <c r="E48" s="12"/>
      <c r="F48" s="12"/>
      <c r="G48" s="22" t="str">
        <f>'General information'!A15&amp;", "&amp;'General information'!A12</f>
        <v xml:space="preserve">, </v>
      </c>
      <c r="H48" s="24" t="str">
        <f>IF(Lookup!A24,"Don't publish","Publish")</f>
        <v>Publish</v>
      </c>
    </row>
    <row r="49" spans="1:8" s="11" customFormat="1" x14ac:dyDescent="0.25">
      <c r="A49" s="17">
        <v>42</v>
      </c>
      <c r="B49" s="12"/>
      <c r="C49" s="12"/>
      <c r="D49" s="12"/>
      <c r="E49" s="12"/>
      <c r="F49" s="12"/>
      <c r="G49" s="22" t="str">
        <f>'General information'!A15&amp;", "&amp;'General information'!A12</f>
        <v xml:space="preserve">, </v>
      </c>
      <c r="H49" s="24" t="str">
        <f>IF(Lookup!A24,"Don't publish","Publish")</f>
        <v>Publish</v>
      </c>
    </row>
    <row r="50" spans="1:8" s="11" customFormat="1" x14ac:dyDescent="0.25">
      <c r="A50" s="17">
        <v>43</v>
      </c>
      <c r="B50" s="12"/>
      <c r="C50" s="12"/>
      <c r="D50" s="12"/>
      <c r="E50" s="12"/>
      <c r="F50" s="12"/>
      <c r="G50" s="22" t="str">
        <f>'General information'!A15&amp;", "&amp;'General information'!A12</f>
        <v xml:space="preserve">, </v>
      </c>
      <c r="H50" s="24" t="str">
        <f>IF(Lookup!A24,"Don't publish","Publish")</f>
        <v>Publish</v>
      </c>
    </row>
    <row r="51" spans="1:8" s="11" customFormat="1" x14ac:dyDescent="0.25">
      <c r="A51" s="17">
        <v>44</v>
      </c>
      <c r="B51" s="12"/>
      <c r="C51" s="12"/>
      <c r="D51" s="12"/>
      <c r="E51" s="12"/>
      <c r="F51" s="12"/>
      <c r="G51" s="22" t="str">
        <f>'General information'!A15&amp;", "&amp;'General information'!A12</f>
        <v xml:space="preserve">, </v>
      </c>
      <c r="H51" s="24" t="str">
        <f>IF(Lookup!A24,"Don't publish","Publish")</f>
        <v>Publish</v>
      </c>
    </row>
    <row r="52" spans="1:8" s="11" customFormat="1" x14ac:dyDescent="0.25">
      <c r="A52" s="17">
        <v>45</v>
      </c>
      <c r="B52" s="12"/>
      <c r="C52" s="12"/>
      <c r="D52" s="12"/>
      <c r="E52" s="12"/>
      <c r="F52" s="12"/>
      <c r="G52" s="22" t="str">
        <f>'General information'!A15&amp;", "&amp;'General information'!A12</f>
        <v xml:space="preserve">, </v>
      </c>
      <c r="H52" s="24" t="str">
        <f>IF(Lookup!A24,"Don't publish","Publish")</f>
        <v>Publish</v>
      </c>
    </row>
    <row r="53" spans="1:8" s="11" customFormat="1" x14ac:dyDescent="0.25">
      <c r="A53" s="17">
        <v>46</v>
      </c>
      <c r="B53" s="12"/>
      <c r="C53" s="12"/>
      <c r="D53" s="12"/>
      <c r="E53" s="12"/>
      <c r="F53" s="12"/>
      <c r="G53" s="22" t="str">
        <f>'General information'!A15&amp;", "&amp;'General information'!A12</f>
        <v xml:space="preserve">, </v>
      </c>
      <c r="H53" s="24" t="str">
        <f>IF(Lookup!A24,"Don't publish","Publish")</f>
        <v>Publish</v>
      </c>
    </row>
    <row r="54" spans="1:8" s="11" customFormat="1" x14ac:dyDescent="0.25">
      <c r="A54" s="17">
        <v>47</v>
      </c>
      <c r="B54" s="12"/>
      <c r="C54" s="12"/>
      <c r="D54" s="12"/>
      <c r="E54" s="12"/>
      <c r="F54" s="12"/>
      <c r="G54" s="22" t="str">
        <f>'General information'!A15&amp;", "&amp;'General information'!A12</f>
        <v xml:space="preserve">, </v>
      </c>
      <c r="H54" s="24" t="str">
        <f>IF(Lookup!A24,"Don't publish","Publish")</f>
        <v>Publish</v>
      </c>
    </row>
    <row r="55" spans="1:8" s="11" customFormat="1" x14ac:dyDescent="0.25">
      <c r="A55" s="17">
        <v>48</v>
      </c>
      <c r="B55" s="12"/>
      <c r="C55" s="12"/>
      <c r="D55" s="12"/>
      <c r="E55" s="12"/>
      <c r="F55" s="12"/>
      <c r="G55" s="22" t="str">
        <f>'General information'!A15&amp;", "&amp;'General information'!A12</f>
        <v xml:space="preserve">, </v>
      </c>
      <c r="H55" s="24" t="str">
        <f>IF(Lookup!A24,"Don't publish","Publish")</f>
        <v>Publish</v>
      </c>
    </row>
    <row r="56" spans="1:8" s="11" customFormat="1" x14ac:dyDescent="0.25">
      <c r="A56" s="17">
        <v>49</v>
      </c>
      <c r="B56" s="12"/>
      <c r="C56" s="12"/>
      <c r="D56" s="12"/>
      <c r="E56" s="12"/>
      <c r="F56" s="12"/>
      <c r="G56" s="22" t="str">
        <f>'General information'!A15&amp;", "&amp;'General information'!A12</f>
        <v xml:space="preserve">, </v>
      </c>
      <c r="H56" s="24" t="str">
        <f>IF(Lookup!A24,"Don't publish","Publish")</f>
        <v>Publish</v>
      </c>
    </row>
    <row r="57" spans="1:8" s="11" customFormat="1" x14ac:dyDescent="0.25">
      <c r="A57" s="17">
        <v>50</v>
      </c>
      <c r="B57" s="12"/>
      <c r="C57" s="12"/>
      <c r="D57" s="12"/>
      <c r="E57" s="12"/>
      <c r="F57" s="12"/>
      <c r="G57" s="22" t="str">
        <f>'General information'!A15&amp;", "&amp;'General information'!A12</f>
        <v xml:space="preserve">, </v>
      </c>
      <c r="H57" s="24" t="str">
        <f>IF(Lookup!A24,"Don't publish","Publish")</f>
        <v>Publish</v>
      </c>
    </row>
    <row r="58" spans="1:8" s="11" customFormat="1" x14ac:dyDescent="0.25">
      <c r="A58" s="17">
        <v>51</v>
      </c>
      <c r="B58" s="12"/>
      <c r="C58" s="12"/>
      <c r="D58" s="12"/>
      <c r="E58" s="12"/>
      <c r="F58" s="12"/>
      <c r="G58" s="22" t="str">
        <f>'General information'!A15&amp;", "&amp;'General information'!A12</f>
        <v xml:space="preserve">, </v>
      </c>
      <c r="H58" s="24" t="str">
        <f>IF(Lookup!A24,"Don't publish","Publish")</f>
        <v>Publish</v>
      </c>
    </row>
    <row r="59" spans="1:8" s="11" customFormat="1" x14ac:dyDescent="0.25">
      <c r="A59" s="17">
        <v>52</v>
      </c>
      <c r="B59" s="12"/>
      <c r="C59" s="12"/>
      <c r="D59" s="12"/>
      <c r="E59" s="12"/>
      <c r="F59" s="12"/>
      <c r="G59" s="22" t="str">
        <f>'General information'!A15&amp;", "&amp;'General information'!A12</f>
        <v xml:space="preserve">, </v>
      </c>
      <c r="H59" s="24" t="str">
        <f>IF(Lookup!A24,"Don't publish","Publish")</f>
        <v>Publish</v>
      </c>
    </row>
    <row r="60" spans="1:8" s="11" customFormat="1" x14ac:dyDescent="0.25">
      <c r="A60" s="17">
        <v>53</v>
      </c>
      <c r="B60" s="12"/>
      <c r="C60" s="12"/>
      <c r="D60" s="12"/>
      <c r="E60" s="12"/>
      <c r="F60" s="12"/>
      <c r="G60" s="22" t="str">
        <f>'General information'!A15&amp;", "&amp;'General information'!A12</f>
        <v xml:space="preserve">, </v>
      </c>
      <c r="H60" s="24" t="str">
        <f>IF(Lookup!A24,"Don't publish","Publish")</f>
        <v>Publish</v>
      </c>
    </row>
    <row r="61" spans="1:8" s="11" customFormat="1" x14ac:dyDescent="0.25">
      <c r="A61" s="17">
        <v>54</v>
      </c>
      <c r="B61" s="12"/>
      <c r="C61" s="12"/>
      <c r="D61" s="12"/>
      <c r="E61" s="12"/>
      <c r="F61" s="12"/>
      <c r="G61" s="22" t="str">
        <f>'General information'!A15&amp;", "&amp;'General information'!A12</f>
        <v xml:space="preserve">, </v>
      </c>
      <c r="H61" s="24" t="str">
        <f>IF(Lookup!A24,"Don't publish","Publish")</f>
        <v>Publish</v>
      </c>
    </row>
    <row r="62" spans="1:8" s="11" customFormat="1" x14ac:dyDescent="0.25">
      <c r="A62" s="17">
        <v>55</v>
      </c>
      <c r="B62" s="12"/>
      <c r="C62" s="12"/>
      <c r="D62" s="12"/>
      <c r="E62" s="12"/>
      <c r="F62" s="12"/>
      <c r="G62" s="22" t="str">
        <f>'General information'!A15&amp;", "&amp;'General information'!A12</f>
        <v xml:space="preserve">, </v>
      </c>
      <c r="H62" s="24" t="str">
        <f>IF(Lookup!A24,"Don't publish","Publish")</f>
        <v>Publish</v>
      </c>
    </row>
    <row r="63" spans="1:8" s="11" customFormat="1" x14ac:dyDescent="0.25">
      <c r="A63" s="17">
        <v>56</v>
      </c>
      <c r="B63" s="12"/>
      <c r="C63" s="12"/>
      <c r="D63" s="12"/>
      <c r="E63" s="12"/>
      <c r="F63" s="12"/>
      <c r="G63" s="22" t="str">
        <f>'General information'!A15&amp;", "&amp;'General information'!A12</f>
        <v xml:space="preserve">, </v>
      </c>
      <c r="H63" s="24" t="str">
        <f>IF(Lookup!A24,"Don't publish","Publish")</f>
        <v>Publish</v>
      </c>
    </row>
    <row r="64" spans="1:8" s="11" customFormat="1" x14ac:dyDescent="0.25">
      <c r="A64" s="17">
        <v>57</v>
      </c>
      <c r="B64" s="12"/>
      <c r="C64" s="12"/>
      <c r="D64" s="12"/>
      <c r="E64" s="12"/>
      <c r="F64" s="12"/>
      <c r="G64" s="22" t="str">
        <f>'General information'!A15&amp;", "&amp;'General information'!A12</f>
        <v xml:space="preserve">, </v>
      </c>
      <c r="H64" s="24" t="str">
        <f>IF(Lookup!A24,"Don't publish","Publish")</f>
        <v>Publish</v>
      </c>
    </row>
    <row r="65" spans="1:8" s="11" customFormat="1" x14ac:dyDescent="0.25">
      <c r="A65" s="17">
        <v>58</v>
      </c>
      <c r="B65" s="12"/>
      <c r="C65" s="12"/>
      <c r="D65" s="12"/>
      <c r="E65" s="12"/>
      <c r="F65" s="12"/>
      <c r="G65" s="22" t="str">
        <f>'General information'!A15&amp;", "&amp;'General information'!A12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'General information'!A15&amp;", "&amp;'General information'!A12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'General information'!A15&amp;", "&amp;'General information'!A12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'General information'!A15&amp;", "&amp;'General information'!A12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'General information'!A15&amp;", "&amp;'General information'!A12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'General information'!A15&amp;", "&amp;'General information'!A12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'General information'!A15&amp;", "&amp;'General information'!A12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'General information'!A15&amp;", "&amp;'General information'!A12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'General information'!A15&amp;", "&amp;'General information'!A12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'General information'!A15&amp;", "&amp;'General information'!A12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'General information'!A15&amp;", "&amp;'General information'!A12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'General information'!A15&amp;", "&amp;'General information'!A12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'General information'!A15&amp;", "&amp;'General information'!A12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'General information'!A15&amp;", "&amp;'General information'!A12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'General information'!A15&amp;", "&amp;'General information'!A12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'General information'!A15&amp;", "&amp;'General information'!A12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'General information'!A15&amp;", "&amp;'General information'!A12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'General information'!A15&amp;", "&amp;'General information'!A12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'General information'!A15&amp;", "&amp;'General information'!A12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'General information'!A15&amp;", "&amp;'General information'!A12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'General information'!A15&amp;", "&amp;'General information'!A12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'General information'!A15&amp;", "&amp;'General information'!A12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'General information'!A15&amp;", "&amp;'General information'!A12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'General information'!A15&amp;", "&amp;'General information'!A12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'General information'!A15&amp;", "&amp;'General information'!A12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'General information'!A15&amp;", "&amp;'General information'!A12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'General information'!A15&amp;", "&amp;'General information'!A12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'General information'!A15&amp;", "&amp;'General information'!A12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'General information'!A15&amp;", "&amp;'General information'!A12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'General information'!A15&amp;", "&amp;'General information'!A12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'General information'!A15&amp;", "&amp;'General information'!A12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'General information'!A15&amp;", "&amp;'General information'!A12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'General information'!A15&amp;", "&amp;'General information'!A12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'General information'!A15&amp;", "&amp;'General information'!A12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'General information'!A15&amp;", "&amp;'General information'!A12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'General information'!A15&amp;", "&amp;'General information'!A12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'General information'!A15&amp;", "&amp;'General information'!A12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'General information'!A15&amp;", "&amp;'General information'!A12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'General information'!A15&amp;", "&amp;'General information'!A12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'General information'!A15&amp;", "&amp;'General information'!A12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'General information'!A15&amp;", "&amp;'General information'!A12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'General information'!A15&amp;", "&amp;'General information'!A12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'General information'!A15&amp;", "&amp;'General information'!A12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'General information'!A15&amp;", "&amp;'General information'!A12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'General information'!A15&amp;", "&amp;'General information'!A12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'General information'!A15&amp;", "&amp;'General information'!A12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'General information'!A15&amp;", "&amp;'General information'!A12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'General information'!A15&amp;", "&amp;'General information'!A12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'General information'!A15&amp;", "&amp;'General information'!A12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'General information'!A15&amp;", "&amp;'General information'!A12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'General information'!A15&amp;", "&amp;'General information'!A12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'General information'!A15&amp;", "&amp;'General information'!A12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'General information'!A15&amp;", "&amp;'General information'!A12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'General information'!A15&amp;", "&amp;'General information'!A12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'General information'!A15&amp;", "&amp;'General information'!A12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'General information'!A15&amp;", "&amp;'General information'!A12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'General information'!A15&amp;", "&amp;'General information'!A12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'General information'!A15&amp;", "&amp;'General information'!A12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'General information'!A15&amp;", "&amp;'General information'!A12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'General information'!A15&amp;", "&amp;'General information'!A12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'General information'!A15&amp;", "&amp;'General information'!A12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'General information'!A15&amp;", "&amp;'General information'!A12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'General information'!A15&amp;", "&amp;'General information'!A12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'General information'!A15&amp;", "&amp;'General information'!A12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'General information'!A15&amp;", "&amp;'General information'!A12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'General information'!A15&amp;", "&amp;'General information'!A12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'General information'!A15&amp;", "&amp;'General information'!A12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'General information'!A15&amp;", "&amp;'General information'!A12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'General information'!A15&amp;", "&amp;'General information'!A12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'General information'!A15&amp;", "&amp;'General information'!A12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'General information'!A15&amp;", "&amp;'General information'!A12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'General information'!A15&amp;", "&amp;'General information'!A12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'General information'!A15&amp;", "&amp;'General information'!A12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'General information'!A15&amp;", "&amp;'General information'!A12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'General information'!A15&amp;", "&amp;'General information'!A12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'General information'!A15&amp;", "&amp;'General information'!A12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'General information'!A15&amp;", "&amp;'General information'!A12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'General information'!A15&amp;", "&amp;'General information'!A12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'General information'!A15&amp;", "&amp;'General information'!A12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'General information'!A15&amp;", "&amp;'General information'!A12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'General information'!A15&amp;", "&amp;'General information'!A12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'General information'!A15&amp;", "&amp;'General information'!A12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'General information'!A15&amp;", "&amp;'General information'!A12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'General information'!A15&amp;", "&amp;'General information'!A12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'General information'!A15&amp;", "&amp;'General information'!A12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'General information'!A15&amp;", "&amp;'General information'!A12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'General information'!A15&amp;", "&amp;'General information'!A12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'General information'!A15&amp;", "&amp;'General information'!A12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'General information'!A15&amp;", "&amp;'General information'!A12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'General information'!A15&amp;", "&amp;'General information'!A12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'General information'!A15&amp;", "&amp;'General information'!A12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'General information'!A15&amp;", "&amp;'General information'!A12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'General information'!A15&amp;", "&amp;'General information'!A12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Lehekülje nr" prompt="(nt 5)" sqref="C8:C157"/>
    <dataValidation allowBlank="1" showInputMessage="1" showErrorMessage="1" promptTitle="Märkuse üksikasjalik sisu" prompt="(sh vajaduse korral ettepanek ümbersõnastamise kohta)" sqref="E8:E157"/>
    <dataValidation allowBlank="1" showInputMessage="1" showErrorMessage="1" promptTitle="Täidetakse automaatselt" prompt="(Need väljad täidetakse automaatselt andmetega, mis esitati üldise teabe lehel.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ärkuse liigi valik" prompt="Vali menüüst märkuse liik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19</v>
      </c>
      <c r="B20" s="26"/>
      <c r="C20" s="26"/>
    </row>
    <row r="21" spans="1:3" s="19" customFormat="1" ht="12" customHeight="1" x14ac:dyDescent="0.25">
      <c r="A21" s="28" t="s">
        <v>20</v>
      </c>
      <c r="B21" s="26"/>
      <c r="C21" s="26"/>
    </row>
    <row r="22" spans="1:3" s="19" customFormat="1" ht="12" customHeight="1" x14ac:dyDescent="0.3">
      <c r="A22" s="26" t="s">
        <v>21</v>
      </c>
      <c r="B22" s="26"/>
      <c r="C22" s="26"/>
    </row>
    <row r="24" spans="1:3" ht="11.45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2019-04-09T09:24:57Z</dcterms:modified>
</cp:coreProperties>
</file>