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ThisWorkbook" hidePivotFieldList="1" defaultThemeVersion="124226"/>
  <bookViews>
    <workbookView xWindow="225" yWindow="45" windowWidth="12840" windowHeight="9000" tabRatio="702"/>
  </bookViews>
  <sheets>
    <sheet name="ReadMe" sheetId="60" r:id="rId1"/>
    <sheet name="Ratios&amp;Templates" sheetId="59" r:id="rId2"/>
    <sheet name="Ratios_dataset" sheetId="39" r:id="rId3"/>
    <sheet name="Template A_dataset" sheetId="44" r:id="rId4"/>
    <sheet name="Template B_dataset" sheetId="46" r:id="rId5"/>
  </sheets>
  <definedNames>
    <definedName name="_xlnm._FilterDatabase" localSheetId="2" hidden="1">Ratios_dataset!$A$1:$M$120</definedName>
    <definedName name="_xlnm._FilterDatabase" localSheetId="3" hidden="1">'Template A_dataset'!$A$1:$CF$120</definedName>
    <definedName name="_xlnm._FilterDatabase" localSheetId="4" hidden="1">'Template B_dataset'!$A$1:$BP$119</definedName>
    <definedName name="CIQWBGuid" hidden="1">"2018 Selected Pillar 3 information.xlsx"</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Slicer_NAME">#N/A</definedName>
  </definedNames>
  <calcPr calcId="145621"/>
  <pivotCaches>
    <pivotCache cacheId="0" r:id="rId6"/>
  </pivotCaches>
  <extLst>
    <ext xmlns:x14="http://schemas.microsoft.com/office/spreadsheetml/2009/9/main" uri="{BBE1A952-AA13-448e-AADC-164F8A28A991}">
      <x14:slicerCaches>
        <x14:slicerCache r:id="rId7"/>
      </x14:slicerCaches>
    </ext>
    <ext xmlns:x14="http://schemas.microsoft.com/office/spreadsheetml/2009/9/main" uri="{79F54976-1DA5-4618-B147-4CDE4B953A38}">
      <x14:workbookPr/>
    </ext>
  </extLst>
</workbook>
</file>

<file path=xl/calcChain.xml><?xml version="1.0" encoding="utf-8"?>
<calcChain xmlns="http://schemas.openxmlformats.org/spreadsheetml/2006/main">
  <c r="C124" i="44" l="1"/>
  <c r="D124" i="44" s="1"/>
  <c r="E124" i="44" s="1"/>
  <c r="F124" i="44" s="1"/>
  <c r="G124" i="44" s="1"/>
  <c r="H124" i="44" s="1"/>
  <c r="I124" i="44" s="1"/>
  <c r="J124" i="44" s="1"/>
  <c r="K124" i="44" s="1"/>
  <c r="L124" i="44" s="1"/>
  <c r="M124" i="44" s="1"/>
  <c r="N124" i="44" s="1"/>
  <c r="O124" i="44" s="1"/>
  <c r="P124" i="44" s="1"/>
  <c r="Q124" i="44" s="1"/>
  <c r="R124" i="44" s="1"/>
  <c r="S124" i="44" s="1"/>
  <c r="T124" i="44" s="1"/>
  <c r="U124" i="44" s="1"/>
  <c r="V124" i="44" s="1"/>
  <c r="W124" i="44" s="1"/>
  <c r="X124" i="44" s="1"/>
  <c r="Y124" i="44" s="1"/>
  <c r="Z124" i="44" s="1"/>
  <c r="AA124" i="44" s="1"/>
  <c r="AB124" i="44" s="1"/>
  <c r="AC124" i="44" s="1"/>
  <c r="AD124" i="44" s="1"/>
  <c r="AE124" i="44" s="1"/>
  <c r="AF124" i="44" s="1"/>
  <c r="AG124" i="44" s="1"/>
  <c r="AH124" i="44" s="1"/>
  <c r="AI124" i="44" s="1"/>
  <c r="AJ124" i="44" s="1"/>
  <c r="AK124" i="44" s="1"/>
  <c r="AL124" i="44" s="1"/>
  <c r="AM124" i="44" s="1"/>
  <c r="AN124" i="44" s="1"/>
  <c r="AO124" i="44" s="1"/>
  <c r="AP124" i="44" s="1"/>
  <c r="AQ124" i="44" s="1"/>
  <c r="AR124" i="44" s="1"/>
  <c r="AS124" i="44" s="1"/>
  <c r="AT124" i="44" s="1"/>
  <c r="AU124" i="44" s="1"/>
  <c r="AV124" i="44" s="1"/>
  <c r="AW124" i="44" s="1"/>
  <c r="AX124" i="44" s="1"/>
  <c r="AY124" i="44" s="1"/>
  <c r="AZ124" i="44" s="1"/>
  <c r="BA124" i="44" s="1"/>
  <c r="BB124" i="44" s="1"/>
  <c r="BC124" i="44" s="1"/>
  <c r="BD124" i="44" s="1"/>
  <c r="BE124" i="44" s="1"/>
  <c r="BF124" i="44" s="1"/>
  <c r="BG124" i="44" s="1"/>
  <c r="BH124" i="44" s="1"/>
  <c r="BI124" i="44" s="1"/>
  <c r="BJ124" i="44" s="1"/>
  <c r="BK124" i="44" s="1"/>
  <c r="BL124" i="44" s="1"/>
  <c r="BM124" i="44" s="1"/>
  <c r="BN124" i="44" s="1"/>
  <c r="BO124" i="44" s="1"/>
  <c r="BP124" i="44" s="1"/>
  <c r="BQ124" i="44" s="1"/>
  <c r="BR124" i="44" s="1"/>
  <c r="BS124" i="44" s="1"/>
  <c r="BT124" i="44" s="1"/>
  <c r="BU124" i="44" s="1"/>
  <c r="BV124" i="44" s="1"/>
  <c r="BW124" i="44" s="1"/>
  <c r="BX124" i="44" s="1"/>
  <c r="BY124" i="44" s="1"/>
  <c r="BZ124" i="44" s="1"/>
  <c r="CA124" i="44" s="1"/>
  <c r="CB124" i="44" s="1"/>
  <c r="CC124" i="44" s="1"/>
  <c r="CD124" i="44" s="1"/>
  <c r="CE124" i="44" s="1"/>
  <c r="D30" i="59" l="1"/>
  <c r="D31" i="59"/>
  <c r="D29" i="59" l="1"/>
  <c r="C125" i="39" l="1"/>
  <c r="D125" i="39" s="1"/>
  <c r="D4" i="59"/>
  <c r="O19" i="59" s="1"/>
  <c r="C124" i="46"/>
  <c r="D124" i="46" s="1"/>
  <c r="E124" i="46" s="1"/>
  <c r="F124" i="46" s="1"/>
  <c r="G124" i="46" s="1"/>
  <c r="H124" i="46" l="1"/>
  <c r="D52" i="59"/>
  <c r="E37" i="59"/>
  <c r="E39" i="59"/>
  <c r="F39" i="59"/>
  <c r="G40" i="59"/>
  <c r="H41" i="59"/>
  <c r="I42" i="59"/>
  <c r="F43" i="59"/>
  <c r="G44" i="59"/>
  <c r="F37" i="59"/>
  <c r="F38" i="59"/>
  <c r="E40" i="59"/>
  <c r="E44" i="59"/>
  <c r="G39" i="59"/>
  <c r="K39" i="59"/>
  <c r="H40" i="59"/>
  <c r="L40" i="59"/>
  <c r="I41" i="59"/>
  <c r="F42" i="59"/>
  <c r="J42" i="59"/>
  <c r="G43" i="59"/>
  <c r="K43" i="59"/>
  <c r="H44" i="59"/>
  <c r="L44" i="59"/>
  <c r="E38" i="59"/>
  <c r="E43" i="59"/>
  <c r="J39" i="59"/>
  <c r="K40" i="59"/>
  <c r="L41" i="59"/>
  <c r="J43" i="59"/>
  <c r="K44" i="59"/>
  <c r="I37" i="59"/>
  <c r="I38" i="59"/>
  <c r="E41" i="59"/>
  <c r="E45" i="59"/>
  <c r="H39" i="59"/>
  <c r="L39" i="59"/>
  <c r="I40" i="59"/>
  <c r="F41" i="59"/>
  <c r="J41" i="59"/>
  <c r="G42" i="59"/>
  <c r="K42" i="59"/>
  <c r="H43" i="59"/>
  <c r="L43" i="59"/>
  <c r="I44" i="59"/>
  <c r="F45" i="59"/>
  <c r="J37" i="59"/>
  <c r="J38" i="59"/>
  <c r="E42" i="59"/>
  <c r="I45" i="59"/>
  <c r="I39" i="59"/>
  <c r="F40" i="59"/>
  <c r="J40" i="59"/>
  <c r="G41" i="59"/>
  <c r="K41" i="59"/>
  <c r="H42" i="59"/>
  <c r="L42" i="59"/>
  <c r="I43" i="59"/>
  <c r="F44" i="59"/>
  <c r="J44" i="59"/>
  <c r="J45" i="59"/>
  <c r="E125" i="39"/>
  <c r="D7" i="59"/>
  <c r="D6" i="59"/>
  <c r="D5" i="59"/>
  <c r="I124" i="46" l="1"/>
  <c r="D53" i="59"/>
  <c r="F125" i="39"/>
  <c r="G125" i="39" s="1"/>
  <c r="D21" i="59" s="1"/>
  <c r="D8" i="59"/>
  <c r="J124" i="46" l="1"/>
  <c r="E59" i="59"/>
  <c r="H125" i="39"/>
  <c r="D22" i="59" s="1"/>
  <c r="K124" i="46" l="1"/>
  <c r="F59" i="59"/>
  <c r="I125" i="39"/>
  <c r="D23" i="59" s="1"/>
  <c r="L124" i="46" l="1"/>
  <c r="G59" i="59"/>
  <c r="J125" i="39"/>
  <c r="M124" i="46" l="1"/>
  <c r="H59" i="59"/>
  <c r="K125" i="39"/>
  <c r="D9" i="59"/>
  <c r="N124" i="46" l="1"/>
  <c r="E60" i="59"/>
  <c r="L125" i="39"/>
  <c r="D19" i="59" s="1"/>
  <c r="D10" i="59"/>
  <c r="O124" i="46" l="1"/>
  <c r="F60" i="59"/>
  <c r="P124" i="46" l="1"/>
  <c r="G60" i="59"/>
  <c r="Q124" i="46" l="1"/>
  <c r="H60" i="59"/>
  <c r="R124" i="46" l="1"/>
  <c r="E61" i="59"/>
  <c r="S124" i="46" l="1"/>
  <c r="F61" i="59"/>
  <c r="T124" i="46" l="1"/>
  <c r="G61" i="59"/>
  <c r="U124" i="46" l="1"/>
  <c r="H61" i="59"/>
  <c r="V124" i="46" l="1"/>
  <c r="E62" i="59"/>
  <c r="W124" i="46" l="1"/>
  <c r="F62" i="59"/>
  <c r="X124" i="46" l="1"/>
  <c r="G62" i="59"/>
  <c r="Y124" i="46" l="1"/>
  <c r="H62" i="59"/>
  <c r="Z124" i="46" l="1"/>
  <c r="E63" i="59"/>
  <c r="AA124" i="46" l="1"/>
  <c r="F63" i="59"/>
  <c r="AB124" i="46" l="1"/>
  <c r="G63" i="59"/>
  <c r="AC124" i="46" l="1"/>
  <c r="H63" i="59"/>
  <c r="AD124" i="46" l="1"/>
  <c r="E64" i="59"/>
  <c r="AE124" i="46" l="1"/>
  <c r="F64" i="59"/>
  <c r="AF124" i="46" l="1"/>
  <c r="G64" i="59"/>
  <c r="AG124" i="46" l="1"/>
  <c r="H64" i="59"/>
  <c r="AH124" i="46" l="1"/>
  <c r="E65" i="59"/>
  <c r="AI124" i="46" l="1"/>
  <c r="F65" i="59"/>
  <c r="AJ124" i="46" l="1"/>
  <c r="G65" i="59"/>
  <c r="AK124" i="46" l="1"/>
  <c r="H65" i="59"/>
  <c r="AL124" i="46" l="1"/>
  <c r="E66" i="59"/>
  <c r="AM124" i="46" l="1"/>
  <c r="F66" i="59"/>
  <c r="AN124" i="46" l="1"/>
  <c r="G66" i="59"/>
  <c r="AO124" i="46" l="1"/>
  <c r="H66" i="59"/>
  <c r="AP124" i="46" l="1"/>
  <c r="E67" i="59"/>
  <c r="AQ124" i="46" l="1"/>
  <c r="F67" i="59"/>
  <c r="AR124" i="46" l="1"/>
  <c r="G67" i="59"/>
  <c r="H67" i="59" l="1"/>
  <c r="AS124" i="46"/>
  <c r="AT124" i="46" l="1"/>
  <c r="E68" i="59"/>
  <c r="AU124" i="46" l="1"/>
  <c r="F68" i="59"/>
  <c r="AV124" i="46" l="1"/>
  <c r="G68" i="59"/>
  <c r="AW124" i="46" l="1"/>
  <c r="H68" i="59"/>
  <c r="AX124" i="46" l="1"/>
  <c r="E69" i="59"/>
  <c r="AY124" i="46" l="1"/>
  <c r="F69" i="59"/>
  <c r="G69" i="59" l="1"/>
  <c r="AZ124" i="46"/>
  <c r="BA124" i="46" l="1"/>
  <c r="H69" i="59"/>
  <c r="BB124" i="46" l="1"/>
  <c r="E70" i="59"/>
  <c r="BC124" i="46" l="1"/>
  <c r="F70" i="59"/>
  <c r="BD124" i="46" l="1"/>
  <c r="G70" i="59"/>
  <c r="BE124" i="46" l="1"/>
  <c r="BF124" i="46" s="1"/>
  <c r="BG124" i="46" s="1"/>
  <c r="H70" i="59"/>
  <c r="BH124" i="46" l="1"/>
  <c r="G71" i="59"/>
  <c r="BI124" i="46" l="1"/>
  <c r="H71" i="59"/>
  <c r="BJ124" i="46" l="1"/>
  <c r="E72" i="59"/>
  <c r="BK124" i="46" l="1"/>
  <c r="BL124" i="46" s="1"/>
  <c r="BM124" i="46" s="1"/>
  <c r="BN124" i="46" s="1"/>
  <c r="BO124" i="46" s="1"/>
  <c r="D51" i="59" s="1"/>
  <c r="F72" i="59"/>
</calcChain>
</file>

<file path=xl/sharedStrings.xml><?xml version="1.0" encoding="utf-8"?>
<sst xmlns="http://schemas.openxmlformats.org/spreadsheetml/2006/main" count="3018" uniqueCount="769">
  <si>
    <t>0W2PZJM8XOY22M4GG883</t>
  </si>
  <si>
    <t>DekaBank Deutsche Girozentrale</t>
  </si>
  <si>
    <t>213800TC9PZRBHMJW403</t>
  </si>
  <si>
    <t>MDB Group Limited</t>
  </si>
  <si>
    <t>213800X3Q9LSAKRUWY91</t>
  </si>
  <si>
    <t>222100ZXZ9BRGDMKXL75</t>
  </si>
  <si>
    <t>BISER TOPCO S.A R.L.</t>
  </si>
  <si>
    <t>253400EBCBBVB9TUHN50</t>
  </si>
  <si>
    <t>RCB Bank Ltd</t>
  </si>
  <si>
    <t>2W8N8UU78PMDQKZENC08</t>
  </si>
  <si>
    <t>INTESA SANPAOLO S.P.A.</t>
  </si>
  <si>
    <t>391200EEGLNXBBCVKC73</t>
  </si>
  <si>
    <t>Erwerbsgesellschaft der S-Finanzgruppe mbH &amp; Co. KG</t>
  </si>
  <si>
    <t>5299007S3UH5RKUYDA52</t>
  </si>
  <si>
    <t>DEUTSCHE APOTHEKER- UND ÄRZTEBANK EG</t>
  </si>
  <si>
    <t>5299009N55YRQC69CN08</t>
  </si>
  <si>
    <t>Alpha Bank, S.A.</t>
  </si>
  <si>
    <t>529900GGYMNGRQTDOO93</t>
  </si>
  <si>
    <t>BNG Bank N.V.</t>
  </si>
  <si>
    <t>529900GJD3OQLRZCKW37</t>
  </si>
  <si>
    <t>Volkswagen Bank Gesellschaft mit beschränkter Haftung</t>
  </si>
  <si>
    <t>529900GM944JT8YIRL63</t>
  </si>
  <si>
    <t>Münchener Hypothekenbank eG</t>
  </si>
  <si>
    <t>529900HEKOENJHPNN480</t>
  </si>
  <si>
    <t>Kuntarahoitus Oyj</t>
  </si>
  <si>
    <t>529900HNOAA1KXQJUQ27</t>
  </si>
  <si>
    <t>DZ BANK AG Deutsche Zentral-Genossenschaftsbank, Frankfurt am Main</t>
  </si>
  <si>
    <t>529900IZ8TASAYR3A694</t>
  </si>
  <si>
    <t>Sberbank Europe AG</t>
  </si>
  <si>
    <t>529900JZTYE3W7WQH904</t>
  </si>
  <si>
    <t>HASPA Finanzholding</t>
  </si>
  <si>
    <t>529900ODI3047E2LIV03</t>
  </si>
  <si>
    <t>Nordea Bank Abp</t>
  </si>
  <si>
    <t>529900RWC8ZYB066JF16</t>
  </si>
  <si>
    <t>Bank of Valletta plc</t>
  </si>
  <si>
    <t>529900S9YO2JHTIIDG38</t>
  </si>
  <si>
    <t>BAWAG Group AG</t>
  </si>
  <si>
    <t>529900V3O1M5IHMOSF46</t>
  </si>
  <si>
    <t>State Street Europe Holdings Germany S.a.r.l. &amp; Co. KG</t>
  </si>
  <si>
    <t>529900XSTAE561178282</t>
  </si>
  <si>
    <t>Raiffeisenbankengruppe OÖ Verbund eGen</t>
  </si>
  <si>
    <t>5493001BABFV7P27OW30</t>
  </si>
  <si>
    <t>NOVA LJUBLJANSKA BANKA D.D., LJUBLJANA</t>
  </si>
  <si>
    <t>5493006QMFDDMYWIAM13</t>
  </si>
  <si>
    <t>Banco Santander, S.A.</t>
  </si>
  <si>
    <t>5493007SJLLCTM6J6M37</t>
  </si>
  <si>
    <t>Unicaja Banco, S.A.</t>
  </si>
  <si>
    <t>549300FXBIWWGK7T0Y98</t>
  </si>
  <si>
    <t>"Swedbank" AS</t>
  </si>
  <si>
    <t>549300GH3DFCXVNBHE59</t>
  </si>
  <si>
    <t>„Swedbank”, AB</t>
  </si>
  <si>
    <t>549300GT0XFTFHGOIS94</t>
  </si>
  <si>
    <t>549300HFEHJOXGE4ZE63</t>
  </si>
  <si>
    <t>SFIL</t>
  </si>
  <si>
    <t>549300IVXKQHV6O7PY61</t>
  </si>
  <si>
    <t>RBC Investor Services Bank S.A.</t>
  </si>
  <si>
    <t>549300K7L8YW8M215U46</t>
  </si>
  <si>
    <t>Citibank Holdings Ireland Limited</t>
  </si>
  <si>
    <t>549300NBLHT5Z7ZV1241</t>
  </si>
  <si>
    <t>549300ND1MQ8SNNYMJ22</t>
  </si>
  <si>
    <t>AS SEB Pank</t>
  </si>
  <si>
    <t>549300NYKK9MWM7GGW15</t>
  </si>
  <si>
    <t>ING Groep N.V.</t>
  </si>
  <si>
    <t>549300OLBL49CW8CT155</t>
  </si>
  <si>
    <t>Ibercaja Banco, S.A.</t>
  </si>
  <si>
    <t>549300PHQZ4HL15HH975</t>
  </si>
  <si>
    <t>Swedbank AS</t>
  </si>
  <si>
    <t>549300SBPFE9JX7N8J82</t>
  </si>
  <si>
    <t>AB SEB bankas</t>
  </si>
  <si>
    <t>549300TRUWO2CD2G5692</t>
  </si>
  <si>
    <t>UNICREDIT, SOCIETA' PER AZIONI</t>
  </si>
  <si>
    <t>549300U4LIZV0REEQQ46</t>
  </si>
  <si>
    <t>Kutxabank, S.A.</t>
  </si>
  <si>
    <t>549300X34UUBDEUL1Z91</t>
  </si>
  <si>
    <t>HSBC Bank Malta p.l.c.</t>
  </si>
  <si>
    <t>549300YW95G1VBBGGV07</t>
  </si>
  <si>
    <t>AS "SEB banka"</t>
  </si>
  <si>
    <t>5UMCZOEYKCVFAW8ZLO05</t>
  </si>
  <si>
    <t>National Bank of Greece, S.A.</t>
  </si>
  <si>
    <t>635400AKJBGNS5WNQL34</t>
  </si>
  <si>
    <t>AIB Group plc</t>
  </si>
  <si>
    <t>635400C8EK6DRI12LJ39</t>
  </si>
  <si>
    <t>Bank of Ireland Group plc</t>
  </si>
  <si>
    <t>635400KQIMALJ4XLAD78</t>
  </si>
  <si>
    <t>Ulster Bank Ireland Designated Activity Company</t>
  </si>
  <si>
    <t>635400L14KNHZXPUZM19</t>
  </si>
  <si>
    <t>BANK OF CYPRUS HOLDINGS PUBLIC LIMITED COMPANY</t>
  </si>
  <si>
    <t>635400XT3V7WHLSFYY25</t>
  </si>
  <si>
    <t>Liberbank, S.A.</t>
  </si>
  <si>
    <t>724500A1FNICHSDF2I11</t>
  </si>
  <si>
    <t>de Volksbank N.V.</t>
  </si>
  <si>
    <t>7437003B5WFBOIEFY714</t>
  </si>
  <si>
    <t>OP Osuuskunta</t>
  </si>
  <si>
    <t>7CUNS533WID6K7DGFI87</t>
  </si>
  <si>
    <t>CaixaBank, S.A.</t>
  </si>
  <si>
    <t>7LTWFZYICNSX8D621K86</t>
  </si>
  <si>
    <t>DEUTSCHE BANK AKTIENGESELLSCHAFT</t>
  </si>
  <si>
    <t>81560097964CBDAED282</t>
  </si>
  <si>
    <t>UNIONE DI BANCHE ITALIANE SOCIETA' PER AZIONI (IN FORMA ABBREVIATA UBI BANCA)</t>
  </si>
  <si>
    <t>815600AD83B2B6317788</t>
  </si>
  <si>
    <t>"CREDITO EMILIANO HOLDING SOCIETA' PER AZIONI"</t>
  </si>
  <si>
    <t>815600E4E6DCD2D25E30</t>
  </si>
  <si>
    <t>BANCO BPM SOCIETA' PER AZIONI</t>
  </si>
  <si>
    <t>851WYGNLUQLFZBSYGB56</t>
  </si>
  <si>
    <t>COMMERZBANK Aktiengesellschaft</t>
  </si>
  <si>
    <t>95980020140005881190</t>
  </si>
  <si>
    <t>Banco de Crédito Social Cooperativo, S.A.</t>
  </si>
  <si>
    <t>96950001WI712W7PQG45</t>
  </si>
  <si>
    <t>RCI Banque</t>
  </si>
  <si>
    <t>9695000CG7B84NLR5984</t>
  </si>
  <si>
    <t>Confédération Nationale du Crédit Mutuel</t>
  </si>
  <si>
    <t>96950066U5XAAIRCPA78</t>
  </si>
  <si>
    <t>La Banque Postale</t>
  </si>
  <si>
    <t>969500FYSB4IT3QWYB65</t>
  </si>
  <si>
    <t>Bpifrance S.A. (Banque Publique d’Investissement)</t>
  </si>
  <si>
    <t>969500TVVZM86W7W5I94</t>
  </si>
  <si>
    <t>C.R.H. - Caisse de refinancement de l'habitat</t>
  </si>
  <si>
    <t>9CZ7TVMR36CYD5TZBS50</t>
  </si>
  <si>
    <t>Banque Internationale à Luxembourg</t>
  </si>
  <si>
    <t>9ZHRYM6F437SQJ6OUG95</t>
  </si>
  <si>
    <t>Raiffeisen Bank International AG</t>
  </si>
  <si>
    <t>A5GWLFH3KM7YV2SFQL84</t>
  </si>
  <si>
    <t>Volksbanken Verbund</t>
  </si>
  <si>
    <t>B81CK4ESI35472RHJ606</t>
  </si>
  <si>
    <t>Landesbank Baden-Württemberg</t>
  </si>
  <si>
    <t>CXUHEGU3MADZ2CEV7C11</t>
  </si>
  <si>
    <t>Hellenic Bank Public Company Ltd</t>
  </si>
  <si>
    <t>DG3RU1DBUFHT4ZF9WN62</t>
  </si>
  <si>
    <t>Coöperatieve Rabobank U.A.</t>
  </si>
  <si>
    <t>DIZES5CFO5K3I5R58746</t>
  </si>
  <si>
    <t>Landesbank Hessen-Thüringen Girozentrale</t>
  </si>
  <si>
    <t>DSNHHQ2B9X5N6OUJ1236</t>
  </si>
  <si>
    <t>DZZ47B9A52ZJ6LT6VV95</t>
  </si>
  <si>
    <t>Deutsche Pfandbriefbank AG</t>
  </si>
  <si>
    <t>EZKODONU5TYHW4PP1R34</t>
  </si>
  <si>
    <t>Aareal Bank AG</t>
  </si>
  <si>
    <t>F0HUI1NY1AZMJMD8LP67</t>
  </si>
  <si>
    <t>HSBC France</t>
  </si>
  <si>
    <t>F1T87K3OQ2OV1UORLH26</t>
  </si>
  <si>
    <t>J48C8PCSJVUBR8KCW529</t>
  </si>
  <si>
    <t>BANCA POPOLARE DI SONDRIO, SOCIETA' COOPERATIVA PER AZIONI</t>
  </si>
  <si>
    <t>J4CP7MHCXR8DAQMKIL78</t>
  </si>
  <si>
    <t>BANCA MONTE DEI PASCHI DI SIENA S.P.A.</t>
  </si>
  <si>
    <t>JEUVK5RWVJEN8W0C9M24</t>
  </si>
  <si>
    <t>Eurobank Ergasias, S.A.</t>
  </si>
  <si>
    <t>JLP5FSPH9WPSHY3NIM24</t>
  </si>
  <si>
    <t>Nederlandse Waterschapsbank N.V.</t>
  </si>
  <si>
    <t>JU1U6S0DG9YLT7N8ZV32</t>
  </si>
  <si>
    <t>BANCO COMERCIAL PORTUGUÊS, SA</t>
  </si>
  <si>
    <t>K8MS7FD7N5Z2WQ51AZ71</t>
  </si>
  <si>
    <t>Banco Bilbao Vizcaya Argentaria, S.A.</t>
  </si>
  <si>
    <t>LSGM84136ACA92XCN876</t>
  </si>
  <si>
    <t>AXA BANK BELGIUM</t>
  </si>
  <si>
    <t>M6AD1Y1KW32H8THQ6F76</t>
  </si>
  <si>
    <t>Piraeus Bank, S.A.</t>
  </si>
  <si>
    <t>MMYX0N4ZEZ13Z4XCG897</t>
  </si>
  <si>
    <t>N747OI7JINV7RUUH6190</t>
  </si>
  <si>
    <t>BPER BANCA S.P.A.</t>
  </si>
  <si>
    <t>NNVPP80YIZGEY2314M97</t>
  </si>
  <si>
    <t>ICCREA BANCA S.P.A. - ISTITUTO CENTRALE DEL CREDITO COOPERATIVO (IN FORMA ABBREVIATA: ICCREA BANCA S.P.A.)</t>
  </si>
  <si>
    <t>O2RNE8IBXP4R0TD8PU41</t>
  </si>
  <si>
    <t>Société générale</t>
  </si>
  <si>
    <t>PQOH26KWDF7CG10L6792</t>
  </si>
  <si>
    <t>Erste Group Bank AG</t>
  </si>
  <si>
    <t>PSNL19R2RXX5U3QWHI44</t>
  </si>
  <si>
    <t>MEDIOBANCA - BANCA DI CREDITO FINANZIARIO S.P.A.</t>
  </si>
  <si>
    <t>R0MUWSFPU8MPRO8K5P83</t>
  </si>
  <si>
    <t>BNP Paribas</t>
  </si>
  <si>
    <t>R7CQUF1DQM73HUTV1078</t>
  </si>
  <si>
    <t>Banque et Caisse d’Epargne de l’Etat, Luxembourg</t>
  </si>
  <si>
    <t>SI5RG2M0WQQLZCXKRM20</t>
  </si>
  <si>
    <t>Banco de Sabadell, S.A.</t>
  </si>
  <si>
    <t>TO822O0VT80V06K0FH57</t>
  </si>
  <si>
    <t>Caixa Geral de Depósitos, SA</t>
  </si>
  <si>
    <t>TUKDD90GPC79G1KOE162</t>
  </si>
  <si>
    <t>VDYMYTQGZZ6DU0912C88</t>
  </si>
  <si>
    <t>Bayerische Landesbank</t>
  </si>
  <si>
    <t>VWMYAEQSTOPNV0SUGU82</t>
  </si>
  <si>
    <t>Bankinter, S.A.</t>
  </si>
  <si>
    <t>Reference period</t>
  </si>
  <si>
    <t>Hyperlink to the document</t>
  </si>
  <si>
    <t>Comment</t>
  </si>
  <si>
    <t>KBC Groep</t>
  </si>
  <si>
    <t>2G5BKIC2CB69PRJH1W31</t>
  </si>
  <si>
    <t>Barclays Bank Ireland plc</t>
  </si>
  <si>
    <t>5299007QVIQ7IO64NX37</t>
  </si>
  <si>
    <t>UBS Europe SE</t>
  </si>
  <si>
    <t>BANK DEGROOF PETERCAM</t>
  </si>
  <si>
    <t>549300ZK53CNGEEI6A29</t>
  </si>
  <si>
    <t>J.P. Morgan AG</t>
  </si>
  <si>
    <t>8IBZUGJ7JPLH368JE346</t>
  </si>
  <si>
    <t>Goldman Sachs Bank Europe SE</t>
  </si>
  <si>
    <t>54930056IRBXK0Q1FP96</t>
  </si>
  <si>
    <t>Abanca Corporación Bancaria</t>
  </si>
  <si>
    <t>BELFIUS BANK</t>
  </si>
  <si>
    <t>BFXS5XCH7N0Y05NIXW11</t>
  </si>
  <si>
    <t>ABN AMRO Bank N.V.</t>
  </si>
  <si>
    <t>Norddeutsche Landesbank - Girozentrale -</t>
  </si>
  <si>
    <t>EQYXK86SF381Q21S3020</t>
  </si>
  <si>
    <t>Bank of America Merrill Lynch International Designated Activity Company</t>
  </si>
  <si>
    <t>BANCA CARIGE S.P.A. - CASSA DI RISPARMIO DI GENOVA E IMPERIA(IN FORMA ABBREVIATA CARIGE S.P.A.)  IN AMMINISTRAZIONE STRAORDINARIA</t>
  </si>
  <si>
    <t>LOO0AWXR8GF142JCO404</t>
  </si>
  <si>
    <t>CASSA CENTRALE BANCA - CREDITO COOPERATIVO ITALIANOSOCIETA' PER AZIONI (IN SIGLA CASSA CENTRALE BANCA)</t>
  </si>
  <si>
    <t>THE BANK OF NEW YORK MELLON</t>
  </si>
  <si>
    <t>Hamburg Commercial Bank AG</t>
  </si>
  <si>
    <t>DE</t>
  </si>
  <si>
    <t>EE</t>
  </si>
  <si>
    <t>MT</t>
  </si>
  <si>
    <t>BE</t>
  </si>
  <si>
    <t>PT</t>
  </si>
  <si>
    <t>SI</t>
  </si>
  <si>
    <t>CY</t>
  </si>
  <si>
    <t>IE</t>
  </si>
  <si>
    <t>IT</t>
  </si>
  <si>
    <t>GR</t>
  </si>
  <si>
    <t>NL</t>
  </si>
  <si>
    <t>FI</t>
  </si>
  <si>
    <t>AT</t>
  </si>
  <si>
    <t>ES</t>
  </si>
  <si>
    <t>LU</t>
  </si>
  <si>
    <t>LV</t>
  </si>
  <si>
    <t>LT</t>
  </si>
  <si>
    <t>FR</t>
  </si>
  <si>
    <t>Yes</t>
  </si>
  <si>
    <t>Hyperlink to the page</t>
  </si>
  <si>
    <t>https://istituzionale.bper.it/investor-relations/pillar-3-informativa-al-pubblico</t>
  </si>
  <si>
    <t>https://www.popso.it/cm/pages/ServeBLOB.php/L/IT/IDPagina/831</t>
  </si>
  <si>
    <t>https://www.grupbancsabadell.com/corp/files/1454347249361/en_pillariiidisclosures_bsgroup_2019.pdf</t>
  </si>
  <si>
    <t>https://webcorporativa.bankinter.com/stf/traducciones/ingles/web_corporativa/accionistas_e_inversores/info_financiera/info_relevancia_prudencial/2019/2019_pillar_3_disclosures_report.pdf</t>
  </si>
  <si>
    <t>https://www.bov.com/documents/bov-annual-result---2019</t>
  </si>
  <si>
    <t>https://www.hsbc.com/-/files/hsbc/investors/hsbc-results/2019/annual/pdfs/hsbc-bank-malta-plc/200218-hsbc-annual-report-2019.pdf</t>
  </si>
  <si>
    <t>https://investorrelations.bankofireland.com/app/uploads/Pillar-3-Bank-of-Ireland-Group-plc-31-December-2019.xlsx</t>
  </si>
  <si>
    <t>https://www.raiffeisen.at/ooe/rlb/de/meine-bank/zahlen---fakten/offenlegungen.html</t>
  </si>
  <si>
    <t>https://www.deka.de/site/dekade_deka-gruppe_site/get/params_E604671410/9776621/Offenlegungsbericht%20zum%2031.12.2019.pdf</t>
  </si>
  <si>
    <t>https://www.ubs.com/content/dam/assets/cc/investor-relations/annual-report/2019/epaper/pillar-3/en/index.html#page=146</t>
  </si>
  <si>
    <t>https://www.ubs.com/global/en/investor-relations/complementary-financial-information/disclosure-legal-entities/ubs-europe-se.html</t>
  </si>
  <si>
    <t>https://www.apobank.de/dam/jcr:cd351ed5-b90a-472c-8fcd-70d86dfd3d20/apobank-offenlegungsbericht-2019.pdf</t>
  </si>
  <si>
    <t>https://www.apobank.de/ueber-die-apobank/investor-relations/offenlegungsberichte</t>
  </si>
  <si>
    <t>https://www.vwfs.com/en/investor-relations/volkswagen-bank-gmbh/disclosure-reports/_jcr_content/content/section/section_parsys/downloadlist/downloadlist_parsys/downloaditem_copy_co_1931503706/downloadbutton.download.pdf/EN_VW%2520Bank%2520GmbH%2520OLB%25202019.pdf</t>
  </si>
  <si>
    <t>https://www.vwfs.com/en/investor-relations/volkswagen-bank-gmbh/disclosure-reports</t>
  </si>
  <si>
    <t>https://www.muenchenerhyp.de/sites/default/files/downloads/2020-06/MuenchenerHyp%20Offenlegungsbericht%202019.pdf</t>
  </si>
  <si>
    <t>https://www.muenchenerhyp.de/de/investoren/berichte-und-praesentationen</t>
  </si>
  <si>
    <t>https://www.dzbank.de/content/dzbank_de/de/home/unser_profil/investorrelations/berichte/2019.DownloadLink.download.html?download=9VJrEyDqQfoEnfnmYpc8QFy9k6dQjkeFjP14JAiFXLWA194dPXkZOqtTzc6YH_xR8O_i1JzwI2HrHcnysipr_nW2w8OozgxNwDZ3Zml3ICk1BmD53aTV3dvtUva4wW</t>
  </si>
  <si>
    <t>https://www.dzbank.de/content/dzbank_de/de/home/unser_profil/investorrelations/berichte/2019.html</t>
  </si>
  <si>
    <t>https://www.db.com/ir/en/download/Deutsche_Bank_Pillar_3_Report_2019.pdf</t>
  </si>
  <si>
    <t>https://www.commerzbank.com/media/en/aktionaere/service/archive/konzern/2019_1/2019_Offenlegungsbericht_final_de.pdf</t>
  </si>
  <si>
    <t>https://www.commerzbank.com/en/hauptnavigation/aktionaere/publikationen_und_veranstaltungen/unternehmensberichterstattung_1/index.html</t>
  </si>
  <si>
    <t>https://www.lbbw.de/konzern/news-and-services/finanzberichte/offenlegungsberichte/lbbw_offenlegungsbericht_2019_aa59gogfin_m.pdf</t>
  </si>
  <si>
    <t>https://www.lbbw.de/konzern/news-and-service/investor-relations/finanzberichte_7u12dygoe_d.html</t>
  </si>
  <si>
    <t>https://www.helaba.com/media/docs/de/informationen-fuer/investoren/veroeffentlichungen/offenlegungs-und-verguetungsbericht/offenlegung/offenlegungsbericht-2019.pdf</t>
  </si>
  <si>
    <t>https://www.nordlb.de/fileadmin/redaktion/branchen/investorrelations/geschaeftsberichte/2019/Offenlegungsbericht_2019.pdf</t>
  </si>
  <si>
    <t>https://www.nordlb.de/die-nordlb/investor-relations/berichte/</t>
  </si>
  <si>
    <t>https://www.aareal-bank.com/fileadmin/04_Investoren/03_Other_PDF-files/Offenlegungsbericht_2019_de.pdf</t>
  </si>
  <si>
    <t>https://www.bayernlb.com/internet/media/en/ir/downloads_1/investor_relations_3/finanzberichte/2019_18/Offenlegungsbericht_2019.pdf</t>
  </si>
  <si>
    <t>https://www.bayernlb.com/internet/en/blb/resp/investor_relations_7/veroeffentlichungen_1/finanzberichte_1/financial_reports.jsp</t>
  </si>
  <si>
    <t>https://sfil.fr/wp-content/uploads/2020/03/Rapport-SFIL-Pilier-III_2019.pdf</t>
  </si>
  <si>
    <t>https://sfil.fr/infos-financieres/publications/</t>
  </si>
  <si>
    <t>https://www.rcibs.com/en/finance</t>
  </si>
  <si>
    <t>https://www.labanquepostale.com/content/dam/groupe/English/investors/regulated-information/2020/LA_BANQUE_POSTALE_URD_2019_EN.pdf</t>
  </si>
  <si>
    <t>https://www.labanquepostale.com/en/investors/regulatory-information.html</t>
  </si>
  <si>
    <t>https://www.hsbc.com/-/files/hsbc/investors/investing-in-hsbc/all-reporting/subsidiaries/2019/annual-results/hsbc-france/200219-hbfr-pillar-3-at-2019-dec-31.pdf</t>
  </si>
  <si>
    <t>https://groupebpce.com/en/content/download/19151/file/BPCE2019_PILIER%20III_EN.pdf</t>
  </si>
  <si>
    <t>https://groupebpce.com/en/investors/results-and-publications/pillar-iii</t>
  </si>
  <si>
    <t>https://invest.bnpparibas.com/sites/default/files/documents/bnp2019_urd_en_20_03_13.pdf</t>
  </si>
  <si>
    <t>https://invest.bnpparibas.com/en/registration-documents-annual-financial-reports</t>
  </si>
  <si>
    <t>https://www.bngbank.nl/Documents/Over%20BNG%20Bank/Jaarverslag%202019/Pillar%203%20Disclosure%20report%20BNG%20Bank%202019.pdf</t>
  </si>
  <si>
    <t>https://www.bil.com/en/bil-group/documentation/Pages/financial-reports.aspx</t>
  </si>
  <si>
    <t>https://www.bcee.lu/de/ueber-uns/veroeffentlichungen/finanzdaten/</t>
  </si>
  <si>
    <t/>
  </si>
  <si>
    <t>https://www.gruppocarige.it/grpwps/portal/en/gruppo-carige/investor-relations/report-basilea</t>
  </si>
  <si>
    <t>https://www.mediobanca.com/en/investor-relations/capital-solidity/pillar-iii.html</t>
  </si>
  <si>
    <t>https://www.cassacentrale.it/it/investor/pillar-3</t>
  </si>
  <si>
    <t>https://www.argenta.eu/investor-relations/financial-information.html</t>
  </si>
  <si>
    <t>https://www.argenta.eu/content/dam/argenta/over-argenta/jaarverslagen/2019/bank-en-verzekeringsgroep/appendices-pillar-3-disclosure-2019.xlsx</t>
  </si>
  <si>
    <t>https://corporativo.liberbank.es/system/cms_multimedia/cms_medias/files/000/014/413/original/OD_IG_nformacionConRelevanciaPrudencial2019.pdf?1585733717</t>
  </si>
  <si>
    <t>549300S2T3FWVVXWJI89</t>
  </si>
  <si>
    <t>Slovenská sporiteľňa, a.s</t>
  </si>
  <si>
    <t>SK</t>
  </si>
  <si>
    <t>3157002JBFAI478MD587</t>
  </si>
  <si>
    <t>Tatra banka, a.s.</t>
  </si>
  <si>
    <t>549300JB1P61FUTPEZ75</t>
  </si>
  <si>
    <t>Všeobecná úverová banka, a.s.</t>
  </si>
  <si>
    <t>Fair value of encumbered assets - Assets of the reporting institution</t>
  </si>
  <si>
    <t>of which notionally elligible EHQLA and HQLA - Assets of the reporting institution</t>
  </si>
  <si>
    <t>Fair value of unencumbered assets - Assets of the reporting institution</t>
  </si>
  <si>
    <t xml:space="preserve"> of which EHQLA and HQLA - Assets of the reporting institution</t>
  </si>
  <si>
    <t>Fair value of encumbered assets - Equity instruments</t>
  </si>
  <si>
    <t>of which notionally elligible EHQLA and HQLA - Equity instruments</t>
  </si>
  <si>
    <t>Fair value of unencumbered assets - Equity instruments</t>
  </si>
  <si>
    <t xml:space="preserve"> of which EHQLA and HQLA - Equity instruments</t>
  </si>
  <si>
    <t>Fair value of encumbered assets - Other assets</t>
  </si>
  <si>
    <t>of which notionally elligible EHQLA and HQLA - Other assets</t>
  </si>
  <si>
    <t>Fair value of unencumbered assets - Other assets</t>
  </si>
  <si>
    <t>of which EHQLA and HQLA - Other assets</t>
  </si>
  <si>
    <t>Fair value of encumbered collateral received or own debt securities issued -  Own covered bonds and asset-backed securities issued and not yet pledged</t>
  </si>
  <si>
    <t>of which notionally elligible EHQLA and HQLA  -  Own covered bonds and asset-backed securities issued and not yet pledged</t>
  </si>
  <si>
    <t>50. Unencumbered: of which EHQLA and HQLA -  Own covered bonds and asset-backed securities issued and not yet pledged</t>
  </si>
  <si>
    <t>49. Unencumbered: fair value of collateral received or own debt securities issued available for encumbrance -  Own covered bonds and asset-backed securities issued and not yet pledged</t>
  </si>
  <si>
    <t xml:space="preserve">51. Fair value of encumbered collateral received or own debt securities issued - TOTAL ASSETS. COLLATERAL RECEIVED AND OWN DEBT SECURITIES ISSUED </t>
  </si>
  <si>
    <t xml:space="preserve">52. of which notionally elligible EHQLA and HQLA  - TOTAL ASSETS. COLLATERAL RECEIVED AND OWN DEBT SECURITIES ISSUED </t>
  </si>
  <si>
    <t xml:space="preserve">Unencumbered: fair value of collateral received or own debt securities issued available for encumbrance - TOTAL ASSETS. COLLATERAL RECEIVED AND OWN DEBT SECURITIES ISSUED </t>
  </si>
  <si>
    <t xml:space="preserve">Unencumbered: of which EHQLA and HQLA - TOTAL ASSETS. COLLATERAL RECEIVED AND OWN DEBT SECURITIES ISSUED </t>
  </si>
  <si>
    <t>1. Carrying amount of encumbered assets - Assets of the reporting institution</t>
  </si>
  <si>
    <t>2. of which notionally elligible EHQLA and HQLA - Assets of the reporting institution</t>
  </si>
  <si>
    <t>3. Carrying amount of unencumbered assets - Assets of the reporting institution</t>
  </si>
  <si>
    <t>4. of which EHQLA and HQLA - Assets of the reporting institution</t>
  </si>
  <si>
    <t>5. Carrying amount of encumbered assets - Equity instruments</t>
  </si>
  <si>
    <t>6. of which notionally elligible EHQLA and HQLA - Equity instruments</t>
  </si>
  <si>
    <t>7. Carrying amount of unencumbered assets - Equity instruments</t>
  </si>
  <si>
    <t>8. of which EHQLA and HQLA - Equity instruments</t>
  </si>
  <si>
    <t>9. Carrying amount of encumbered assets - Debt securities</t>
  </si>
  <si>
    <t>10. of which notionally elligible EHQLA and HQLA - Debt securities</t>
  </si>
  <si>
    <t>12. of which notionally elligible EHQLA and HQLA - Debt securities</t>
  </si>
  <si>
    <t>13. Carrying amount of unencumbered assets - Debt securities</t>
  </si>
  <si>
    <t>14. of which EHQLA and HQLA - Debt securities</t>
  </si>
  <si>
    <t>15. Fair value of unencumbered assets - Debt securities</t>
  </si>
  <si>
    <t>16. of which EHQLA and HQLA - Debt securities</t>
  </si>
  <si>
    <t>17. Carrying amount of encumbered assets - of which: covered bonds</t>
  </si>
  <si>
    <t>18. of which notionally elligible EHQLA and HQLA - of which: covered bonds</t>
  </si>
  <si>
    <t>20. of which notionally elligible EHQLA and HQLA - of which: covered bonds</t>
  </si>
  <si>
    <t>21. Carrying amount of unencumbered assets - of which: covered bonds</t>
  </si>
  <si>
    <t>22. of which EHQLA and HQLA - of which: covered bonds</t>
  </si>
  <si>
    <t>23. Fair value of unencumbered assets - of which: covered bonds</t>
  </si>
  <si>
    <t>24. of which EHQLA and HQLA - of which: covered bonds</t>
  </si>
  <si>
    <t>25. Carrying amount of encumbered assets - of which: asset-backed securities</t>
  </si>
  <si>
    <t>26. of which notionally elligible EHQLA and HQLA - of which: asset-backed securities</t>
  </si>
  <si>
    <t>28. of which notionally elligible EHQLA and HQLA - of which: asset-backed securities</t>
  </si>
  <si>
    <t>29. Carrying amount of unencumbered assets - of which: asset-backed securities</t>
  </si>
  <si>
    <t>30. of which EHQLA and HQLA - of which: asset-backed securities</t>
  </si>
  <si>
    <t>31. Fair value of unencumbered assets - of which: asset-backed securities</t>
  </si>
  <si>
    <t>32. of which EHQLA and HQLA - of which: asset-backed securities</t>
  </si>
  <si>
    <t>33. Carrying amount of encumbered assets - of which: issued by general governments</t>
  </si>
  <si>
    <t>34. of which notionally elligible EHQLA and HQLA - of which: issued by general governments</t>
  </si>
  <si>
    <t>36. of which notionally elligible EHQLA and HQLA - of which: issued by general governments</t>
  </si>
  <si>
    <t>37. Carrying amount of unencumbered assets - of which: issued by general governments</t>
  </si>
  <si>
    <t>38. of which EHQLA and HQLA - of which: issued by general governments</t>
  </si>
  <si>
    <t>39. Fair value of unencumbered assets - of which: issued by general governments</t>
  </si>
  <si>
    <t>40. of which EHQLA and HQLA - of which: issued by general governments</t>
  </si>
  <si>
    <t>41. Carrying amount of encumbered assets - of which: issued by financial corporations</t>
  </si>
  <si>
    <t>42. of which notionally elligible EHQLA and HQLA - of which: issued by financial corporations</t>
  </si>
  <si>
    <t>44. of which notionally elligible EHQLA and HQLA - of which: issued by financial corporations</t>
  </si>
  <si>
    <t>45. Carrying amount of unencumbered assets - of which: issued by financial corporations</t>
  </si>
  <si>
    <t>46. of which EHQLA and HQLA - of which: issued by financial corporations</t>
  </si>
  <si>
    <t>47. Fair value of unencumbered assets - of which: issued by financial corporations</t>
  </si>
  <si>
    <t>48. of which EHQLA and HQLA - of which: issued by financial corporations</t>
  </si>
  <si>
    <t>49. Carrying amount of encumbered assets - of which: issued by non-financial corporations</t>
  </si>
  <si>
    <t>50. of which notionally elligible EHQLA and HQLA - of which: issued by non-financial corporations</t>
  </si>
  <si>
    <t>52. of which notionally elligible EHQLA and HQLA - of which: issued by non-financial corporations</t>
  </si>
  <si>
    <t>53. Carrying amount of unencumbered assets - of which: issued by non-financial corporations</t>
  </si>
  <si>
    <t>54. of which EHQLA and HQLA - of which: issued by non-financial corporations</t>
  </si>
  <si>
    <t>55. Fair value of unencumbered assets - of which: issued by non-financial corporations</t>
  </si>
  <si>
    <t>56. of which EHQLA and HQLA - of which: issued by non-financial corporations</t>
  </si>
  <si>
    <t>57. Carrying amount of encumbered assets - Other assets</t>
  </si>
  <si>
    <t>58. of which notionally elligible EHQLA and HQLA - Other assets</t>
  </si>
  <si>
    <t>59. Carrying amount of unencumbered assets - Other assets</t>
  </si>
  <si>
    <t>60. of which EHQLA and HQLA - Other assets</t>
  </si>
  <si>
    <t>549300TK038P6EV4YU51</t>
  </si>
  <si>
    <t>Akcinė bendrovė Šiaulių bankas</t>
  </si>
  <si>
    <t>Currency</t>
  </si>
  <si>
    <t>Unit</t>
  </si>
  <si>
    <t>Thousands</t>
  </si>
  <si>
    <t>Millions</t>
  </si>
  <si>
    <t>Billions</t>
  </si>
  <si>
    <t>Units</t>
  </si>
  <si>
    <t>EUR</t>
  </si>
  <si>
    <t>USD</t>
  </si>
  <si>
    <t>CET1</t>
  </si>
  <si>
    <t>213800RZWHE5EUX9R444</t>
  </si>
  <si>
    <t>Luminor Holding AS</t>
  </si>
  <si>
    <t>BFA Tenedora de Acciones, S.A.</t>
  </si>
  <si>
    <t>https://www.popso.it/cm/pages/ServeAttachment.php/L/IT/D/1%252F2%252F3%252FD.6b92749730040cf123ea/P/BLOB%3AID%3D831/E/pdf</t>
  </si>
  <si>
    <t>https://shareholdersandinvestors.bbva.com/financials/financial-reports/#2019</t>
  </si>
  <si>
    <t>http://www.crh-bonds.com/Publication_Pilier_III/Pilier_III_2019.pdf</t>
  </si>
  <si>
    <t>https://www.credit-agricole.com/en/finance/finance/financial-publications</t>
  </si>
  <si>
    <t>https://www.mediobanca.com/static/upload_new/pil/pillar-iii-31-dicembre-2019_eng_con-annex.pdf</t>
  </si>
  <si>
    <t>5493009ML6YX83YHC820</t>
  </si>
  <si>
    <t>ARGENTA BANK - EN VERZEKERINGSGROEP</t>
  </si>
  <si>
    <t>KHCL65TP05J1HUW2D560</t>
  </si>
  <si>
    <t>Quintet Private Bank (Europe) S.A.</t>
  </si>
  <si>
    <t>7W1GMC6J4KGLBBUSYP52</t>
  </si>
  <si>
    <t>J.P. Morgan Bank Luxembourg S.A.</t>
  </si>
  <si>
    <t>https://www.swedbank.com/investor-relations/reports-and-presentations/risk-reports.html#</t>
  </si>
  <si>
    <t>https://www.seb.lt/sites/default/files/web/pdf/Pillar III template - 2019Q4 EN.pdf#</t>
  </si>
  <si>
    <t>https://www.abnamro.com/en/images/Documents/050_Investor_Relations/Financial_Disclosures/2019/ABN_AMRO_Pillar_3_disclosures_2019.pdf#</t>
  </si>
  <si>
    <t>https://aib.ie/content/dam/aib/investorrelations/docs/resultscentre/pillar3/aib-2019-pillar-3-report.pdf#</t>
  </si>
  <si>
    <t>https://www.alpha.gr/-/media/alphagr/files/group/apotelesmata/2019-fy/pillariii-31-12-2019.pdf#</t>
  </si>
  <si>
    <t>https://www.seb.lv/eng/about-seb/investors/capital-adequacy-and-risk-management-report-pillar-3#</t>
  </si>
  <si>
    <t>https://www.seb.ee/sites/default/files/web/files/aruanded/Capital_Adequacy_and_Risk_Managemet_Report_(Pillar_3)_2019.pdf#</t>
  </si>
  <si>
    <t>https://www.axabank.be/-/media/documents/axa-bank-europe/general-risk-profile/risk-disclosure-report-2019-annex.xlsx?la=nl#</t>
  </si>
  <si>
    <t>https://www.gruppomps.it/static/upload/pil/pillar-iii-report---december-2019.pdf#</t>
  </si>
  <si>
    <t>https://shareholdersandinvestors.bbva.com/wp-content/uploads/2020/03/Pilar-III-BBVA-2019_Eng.pdf#</t>
  </si>
  <si>
    <t>https://ind.millenniumbcp.pt/en/Institucional/investidores/Documents/RelatorioContas/2019/Divulgacao_anualDM2019_ENG.xlsx#</t>
  </si>
  <si>
    <t>https://www.santander.com/content/dam/santander-com/en/documentos/informe-con-relevancia-prudencial/2019/irp-2019-irp-2019-en.pdf#</t>
  </si>
  <si>
    <t>http://investor.bankofamerica.com/static-files/db1f3985-5424-480a-b0c9-5fa42de2c5a7#</t>
  </si>
  <si>
    <t>https://www.bankofcyprus.com/globalassets/investor-relations/pillar-3-disclosures/english/20200430-pillar-3-disclosures-2019.pdf#</t>
  </si>
  <si>
    <t>https://www.bcee.lu/fileadmin/mediatheque/documents/about_us/rapports_pilier3/Rapport_pilier_3_2019_version_layout.pdf#</t>
  </si>
  <si>
    <t>https://www.bil.com/Documents/brochures/R8_Rapport_Pillar3_2019_0720_BIL.pdf#</t>
  </si>
  <si>
    <t>https://home.barclays/content/dam/home-barclays/documents/investor-relations/reports-and-events/annual-reports/2019/Barclays Bank Ireland PLC Pillar 3 Report 2019.pdf#</t>
  </si>
  <si>
    <t>https://www.belfius.be/about-us/dam/corporate/investors/ratios-en-rapporten/belfius-reports/en/Risk_report_2019_annex.xlsx#</t>
  </si>
  <si>
    <t>http://www.bfatenedoradeacciones.com/estaticos/bfa/Informacion_financiera/Informacion_con_relevancia_prudencial/adjuntos/Informacion-con-relevancia-prudencial-grupo-bfa-2019.pdf#</t>
  </si>
  <si>
    <t>https://www.bngbank.nl/Documents/Over BNG Bank/Jaarverslag 2019/Pillar 3 Disclosure report BNG Bank 2019.pdf#</t>
  </si>
  <si>
    <t>https://istituzionale.bper.it/documents/133577364/380112244/Informativa+al+pubblico+al+31+dicembre+2019+Pillar+3.pdf/915c9d39-4d68-262c-3f51-07d0fb8540e8?version=1.1&amp;t=1586440635826&amp;download=true#</t>
  </si>
  <si>
    <t>https://www.cgd.pt/Investor-Relations/Informacao-Financeira/CGD/Documents/Disciplina-de-Mercado-2019.pdf#</t>
  </si>
  <si>
    <t>https://www.citigroup.com/citi/investor/data/b3p3d191231b.pdf?ieNocache=973#</t>
  </si>
  <si>
    <t>https://www.devolksbank.nl/assets/files/jaarcijfers/Pillar-3-Report-2019.pdf#</t>
  </si>
  <si>
    <t>https://cdn0.erstegroup.com/content/dam/at/eh/www_erstegroup_com/en/Investor Relations/Reg_Disclosure/2019_Erste_Group_Disclosure_Report.pdf?forceDownload=1#</t>
  </si>
  <si>
    <t>https://www.eurobankholdings.gr/-/media/holding/omilos/enimerosi-ependuton/enimerosi-metoxon-eurobank/oikonomika-apotelesmata-part-01/2020/fy-2019/consolidated-pillar-3-report.pdf#</t>
  </si>
  <si>
    <t>https://www.goldmansachs.com/disclosures/pdfs/gsbese-pillar-3-2019-english.pdf#</t>
  </si>
  <si>
    <t>https://www.hcob-bank.de/media/pdf_3/investorrelations/geschaeftsber/2019_5/offenlegungsbericht/disclosure_report_as_at_31_december_2019_according_to_part_8_crr.pdf#</t>
  </si>
  <si>
    <t>http://www.haspa-finanzholding.de/blob/86126/2005fa3419d259dab64dde4a3c52a5a5/offenlegungsbericht-2019-data.pdf#</t>
  </si>
  <si>
    <t>https://www.hellenicbank.com/portalserver/content/api/contentstream-id/ba122ca0-b615-4054-878e-cf272e6e3254/2bb25347-1a1f-4090-befc-93f21deff207/PDF/Announcements/2020/Disclosures 2019-en.pdf#</t>
  </si>
  <si>
    <t>https://www.kbc.com/content/dam/kbccom/doc/investor-relations/Results/JVS-2019/Risk-report-2019.pdf#</t>
  </si>
  <si>
    <t>https://www.kuntarahoitus.fi/app/uploads/sites/2/2020/03/MuniFin_PillarIII_Disclosure_Report_2019_SECURE.pdf#</t>
  </si>
  <si>
    <t>https://www.labanquepostale.com/content/dam/groupe/English/investors/regulated-information/2020/LA_BANQUE_POSTALE_URD_2019_EN.pdf#</t>
  </si>
  <si>
    <t>https://www.novobanco.pt/site/cms.aspx?plg=911e517a-6fee-44ed-ac60-da4f347c5319#</t>
  </si>
  <si>
    <t>https://www.nbg.gr/english/the-group/investor-relations/annual-report-offerring-circular/Documents/Pillar_III_EN_2019_site.pdf#</t>
  </si>
  <si>
    <t>https://nwbbank.com/download_file/732/544#</t>
  </si>
  <si>
    <t>https://www.nordea.com/Images/33-354496/Nordea Group Capital and Risk Management Report 2019.pdf#</t>
  </si>
  <si>
    <t>https://www.op.fi/documents/209474/33747405/OP+Amalgamation+Capital+Adequacy+Report+2019.pdf/b486bce0-8aa0-cc94-1259-ae20baabf9d4#</t>
  </si>
  <si>
    <t>https://www.piraeusbankgroup.com/~/media/Com/2020/Files/Investor-Relations/Financials/Annual-Reports/Pillar-III_EN_Q4_20191231.Pdf#</t>
  </si>
  <si>
    <t>https://www.rbinternational.com/de/investoren/berichte/regulatorische-veroeffentlichungen/_jcr_content/root/responsivegrid/contentcontainer/contentplus/downloadlist_431981999.download.html/0/RBI Pillar 3 Report.pdf#</t>
  </si>
  <si>
    <t>https://www.raiffeisen.at/resources/ooe/rlb/downloads/Jahresoffenlegung 31 12 2019.pdf#</t>
  </si>
  <si>
    <t>https://www.rbcits.com/assets/rbcits/docs/who-we-are/pillar-3-disclosure-2019.pdf#</t>
  </si>
  <si>
    <t>https://www.rcbcy.com/en/about-rcb/disclosure/pillar-iii-disclosures/pillar-iii-disclosures-2019.pdf#</t>
  </si>
  <si>
    <t>https://www.sberbank.at/sites/default/files/Documents/Offenlegung Sberbank Europe pdf AG 2019.pdf#</t>
  </si>
  <si>
    <t>https://sfil.fr/wp-content/uploads/2020/03/Rapport-SFIL-Pilier-III_2019.pdf#</t>
  </si>
  <si>
    <t>https://www.slsp.sk/content/dam/sk/slsp/www_slsp_sk/documents/financne-ukazovatele/informacie-a-financne-ukazovatele-20191231.pdf#</t>
  </si>
  <si>
    <t>https://www.statestreet.com/content/dam/statestreet/documents/utility/Germany/Disclosure Report_SSEHG Group_31122019_final.pdf#</t>
  </si>
  <si>
    <t>https://internetbank.swedbank.se/ConditionsEarchive/download?bankid=1111&amp;id=WEBDOC-PRODE53104717#</t>
  </si>
  <si>
    <t>https://www.tatrabanka.sk/sk/o-banke/financne-ukazovatele/ostatne-informacie/#</t>
  </si>
  <si>
    <t>https://www.investors.rbs.com/~/media/Files/R/RBS-IR/results-center/14feb2020/ulster-bank-dac-pillar-3-report.pdf#</t>
  </si>
  <si>
    <t>https://www.unicajabanco.com/content/dam/unicaja/unicaja-corporacion/documentos-corporacion/inversores-y-accionistas/informacion-relevancia-prudencial/2019-informe-anual-en.pdf#</t>
  </si>
  <si>
    <t>https://www.unicreditgroup.eu/content/dam/unicreditgroup-eu/documents/en/investors/third-pillar-basel/2019/UniCredit-Group-Disclosure-Pillar-III-as-at-31-December-2019.pdf#</t>
  </si>
  <si>
    <t>https://www.vub.sk/files/informacie-cinnosti-banky/zalozky/priloha-c-1_kvantitativne-informacie_dec-19.pdf#</t>
  </si>
  <si>
    <t>https://sb.lt/uploads/media/5e83503c3c1a3/risk-management-report-2019.pdf#</t>
  </si>
  <si>
    <t>https://www.credem.it/content/credem/it/gruppo-credem/investor-relations/PILLAR-III-informativa.html#</t>
  </si>
  <si>
    <t>https://www.aareal-bank.com/investorenportal/finanzinformationen/aufsichtsrechtliche-offenlegung/archiv/2019/#</t>
  </si>
  <si>
    <t>https://www.seb.lt/eng/about-seb/investors/financial-information/financial-results-seb-bank-group#</t>
  </si>
  <si>
    <t>https://www.abnamro.com/en/investor-relations/financial-disclosures/index.html?from=01-10-2019&amp;until=31-12-2019#</t>
  </si>
  <si>
    <t>https://aib.ie/investorrelations/financial-information/results-centre/pillar3-report-2019#</t>
  </si>
  <si>
    <t>https://www.alpha.gr/en/group/investor-relations/group-results-and-reporting/financial-statements-bank-and-group?listfilter=69E67FC5E858437E93548A94BEF66974#</t>
  </si>
  <si>
    <t>https://www.seb.lv/sites/default/files/web/files/webstorage/Parskati/Cap_Adequacy_SEB_Pillar3_2019_4quater_ENG.pdf#</t>
  </si>
  <si>
    <t>https://www.axabank.be/nl/over-axa-bank/investor-relations-financial-information/general-risk-profile#</t>
  </si>
  <si>
    <t>https://www.gruppocarige.it/grpwps/portal/en/gruppo-carige/investor-relations/report-basilea#</t>
  </si>
  <si>
    <t>https://www.gruppomps.it/en/investor-relations/pillar-iii-reports-year-2019.html#</t>
  </si>
  <si>
    <t>https://www.popso.it/cm/pages/ServeBLOB.php/L/IT/IDPagina/831#</t>
  </si>
  <si>
    <t>https://gruppo.bancobpm.it/en/investor-relations/pillar-3/#</t>
  </si>
  <si>
    <t>https://www.bcc.es/en/informacion-para-inversores/informacion-financiera/informacion-con-relevancia-prudencial/#</t>
  </si>
  <si>
    <t>https://www.grupbancsabadell.com/corp/en/shareholders-and-investors/economic-and-financial-information.html#</t>
  </si>
  <si>
    <t>https://www.santander.com/en/shareholders-and-investors/financial-and-economic-information/pillar-III-disclosures-report#</t>
  </si>
  <si>
    <t>https://annualreport.degroofpetercam.com/2019/en#</t>
  </si>
  <si>
    <t>http://investor.bankofamerica.com/financial-information/basel-pillar-3-disclosures/non-us-and-remuneration-disclosures#</t>
  </si>
  <si>
    <t>https://www.bankofcyprus.com/en-GB/investor-relations-new/reports-presentations/Pillar_3_disclosures/#</t>
  </si>
  <si>
    <t>https://investorrelations.bankofireland.com/results-centre/pillar-3-disclosures/#</t>
  </si>
  <si>
    <t>https://www.bov.com/content/financial-reports#</t>
  </si>
  <si>
    <t>https://webcorporativa.bankinter.com/www2/corporativa/en/inf_financiera_cnmv/informacion_financiera/info_relev_pruden/2019#</t>
  </si>
  <si>
    <t>https://home.barclays/investor-relations/reports-and-events/annual-reports/#</t>
  </si>
  <si>
    <t>https://www.bawaggroup.com/BAWAGGROUP/IR/EN/Financial-Results/396154/financial-results.html#</t>
  </si>
  <si>
    <t>https://www.belfius.be/about-us/en/investors/results-reports/reports#</t>
  </si>
  <si>
    <t>http://www.bfatenedoradeacciones.com/es/bfa/informacion-inversores/informacion-con-relevancia-prudencial#</t>
  </si>
  <si>
    <t>https://www.caixabank.com/informacion-para-accionistas-e-inversores/informacion-economicofinanciera/informacion-con-relevancia-prudencial-pilar-3/2019_en.html#</t>
  </si>
  <si>
    <t>https://www.cassacentrale.it/it/investor/pillar-3#</t>
  </si>
  <si>
    <t>https://www.citigroup.com/citi/investor/reg.htm#</t>
  </si>
  <si>
    <t>https://www.rabobank.com/en/about-rabobank/results-and-reports/archive/downloads-2019.html#</t>
  </si>
  <si>
    <t>https://www.devolksbank.nl/investor-relations/resultaten-presentaties#</t>
  </si>
  <si>
    <t>https://www.pfandbriefbank.com/investoren/pflichtveroeffentlichungen/offenlegungsbericht-gem-eu-verordnung-nr-5752013-crr.html#</t>
  </si>
  <si>
    <t>https://www.erstegroup.com/de/investoren/berichte/regulatorische_berichte#</t>
  </si>
  <si>
    <t>https://www.eurobankholdings.gr/en/investor-relations/financial-results-pages/financial-year-2019#</t>
  </si>
  <si>
    <t>https://www.goldmansachs.com/disclosures/gsbank-europe-se-disclosures.html#</t>
  </si>
  <si>
    <t>https://groupebpce.com/en/investors/results-and-publications/pillar-iii#</t>
  </si>
  <si>
    <t>https://www.hellenicbank.com/portalserver/hb-en-portal/en/about-us/investor-relations/show-me/pillar-3-disclosures#</t>
  </si>
  <si>
    <t>https://www.hsbc.com/investors/results-and-announcements/all-reporting/subsidiaries?page=1&amp;take=20&amp;company=hsbc-bank-malta-plc#</t>
  </si>
  <si>
    <t>https://www.hsbc.com/investors/results-and-announcements/all-reporting/subsidiaries?page=1&amp;take=20&amp;reporting-type=pillar-3-disclosures&amp;years=2019#</t>
  </si>
  <si>
    <t>https://www.ibercaja.com/shareholders-and-investors/financial-information/information-of-prudential-relevance#</t>
  </si>
  <si>
    <t>https://www.gruppoiccrea.it/Pagine/InvestorRelations/ArchivioPillar.aspx#</t>
  </si>
  <si>
    <t>https://group.intesasanpaolo.com/en/governance/risk-management/3rd-pillar-basel#</t>
  </si>
  <si>
    <t>https://www.argenta.eu/investor-relations/financial-information.html#</t>
  </si>
  <si>
    <t>https://www.kbc.com/en/investor-relations/reports/risk-reports.html#</t>
  </si>
  <si>
    <t>https://www.munifin.fi/about-us/key-figures-and-annual-reports/#</t>
  </si>
  <si>
    <t>http://www.kutxabank.com/cs/Satellite/kutxabank/en/investor_relations/financial_information/pillar_iii#</t>
  </si>
  <si>
    <t>https://www.novobanco.pt/site/cms.aspx?plg=028B349E-EB1D-4BC4-9FFD-44A6A80C7680#</t>
  </si>
  <si>
    <t>https://www.medirect.com.mt/about-us/investor-relations#</t>
  </si>
  <si>
    <t>https://www.nbg.gr/en/the-group/investor-relations/annual-report-offerring-circular/pillar-iii-disclosures-on-a-c#</t>
  </si>
  <si>
    <t>https://nwbbank.com/over-nwb-bank/publicaties/pillar-3-disclosure#</t>
  </si>
  <si>
    <t>https://www.nordea.com/en/investor-relations/reports-and-presentations/pillar-3-disclosure/?fSubCat=tcm%3A33-19233-1024&amp;fYear=2019#</t>
  </si>
  <si>
    <t>https://www.nlb.si/financial-reports-2019#</t>
  </si>
  <si>
    <t>https://www.op.fi/web/raportit/op-financial-group-publications#</t>
  </si>
  <si>
    <t>https://www.piraeusbankgroup.com/en/documentation/pillar-iii-disclosures#</t>
  </si>
  <si>
    <t>https://www.rbinternational.com/de/investoren/berichte/regulatorische-veroeffentlichungen.html#</t>
  </si>
  <si>
    <t>https://www.rbcits.com/en/who-we-are/governance/pillar3-regulatory-disclosures.page#</t>
  </si>
  <si>
    <t>https://www.rcbcy.com/en/about-rcb/disclosure/pillar-iii-disclosures/#</t>
  </si>
  <si>
    <t>https://www.sberbank.at/de/offenlegung-basel-iii#</t>
  </si>
  <si>
    <t>https://sfil.fr/infos-financieres/publications/#</t>
  </si>
  <si>
    <t>https://www.statestreet.com/about/office-locations/germany/disclosure-report.html#</t>
  </si>
  <si>
    <t>https://www.bnymellon.com/us/en/investor-relations/regulatory-filings.jsp#</t>
  </si>
  <si>
    <t>https://digital.ulsterbank.ie/globals/about-us/corporate-information/financial-results.html#</t>
  </si>
  <si>
    <t>https://www.unicajabanco.com/en/inversores-y-accionistas/informacion-economico-financiera/informacion-con-relevancia-prudencial#</t>
  </si>
  <si>
    <t>https://www.unicreditgroup.eu/en/investors/third-pillar-basel-two-and-three.html#</t>
  </si>
  <si>
    <t>https://www.ubibanca.it/pagine/Pillar-3-EN.aspx#</t>
  </si>
  <si>
    <t>https://sb.lt/en/investors/financial-info/siauliu-bankas-ab-and-the-groups-financial-statements#</t>
  </si>
  <si>
    <t>https://quintet.com/en-gl/pages/annual-reports#</t>
  </si>
  <si>
    <t>https://www.cassacentrale.it/sites/default/files/documents_attachments/GBC%20-%20Informativa%20al%20pubblico%2031-12-2019_0.pdf</t>
  </si>
  <si>
    <t>Carrying amount of encumbered assets</t>
  </si>
  <si>
    <t>Fair value of encumbered assets</t>
  </si>
  <si>
    <t>Carrying amount of unencumbered assets</t>
  </si>
  <si>
    <t>Fair value of unencumbered assets</t>
  </si>
  <si>
    <t>of which notionally elligible EHQLA and HQLA</t>
  </si>
  <si>
    <t>of which EHQLA and HQLA</t>
  </si>
  <si>
    <t>010</t>
  </si>
  <si>
    <t>030</t>
  </si>
  <si>
    <t>040</t>
  </si>
  <si>
    <t>050</t>
  </si>
  <si>
    <t>060</t>
  </si>
  <si>
    <t>080</t>
  </si>
  <si>
    <t>090</t>
  </si>
  <si>
    <t>100</t>
  </si>
  <si>
    <t>Assets of the reporting institution</t>
  </si>
  <si>
    <t>Equity instruments</t>
  </si>
  <si>
    <t>Debt securities</t>
  </si>
  <si>
    <t>070</t>
  </si>
  <si>
    <t>120</t>
  </si>
  <si>
    <t>Other assets</t>
  </si>
  <si>
    <t>of which: covered bonds</t>
  </si>
  <si>
    <t>of which: asset-backed securities</t>
  </si>
  <si>
    <t>of which: issued by general governments</t>
  </si>
  <si>
    <t>of which: issued by financial corporations</t>
  </si>
  <si>
    <t>of which: issued by non-financial corporations</t>
  </si>
  <si>
    <t>https://www.bankingsupervision.europa.eu/banking/statistics/html/index.en.html</t>
  </si>
  <si>
    <t>Fair value of encumbered collateral received or own debt securities issued</t>
  </si>
  <si>
    <t>Unencumbered</t>
  </si>
  <si>
    <t>Fair value of collateral received or own debt securities issued available for encumbrance</t>
  </si>
  <si>
    <t>130</t>
  </si>
  <si>
    <t>Collateral received by the reporting institution</t>
  </si>
  <si>
    <t>140</t>
  </si>
  <si>
    <t>Loans on demand</t>
  </si>
  <si>
    <t>150</t>
  </si>
  <si>
    <t>160</t>
  </si>
  <si>
    <t>170</t>
  </si>
  <si>
    <t>180</t>
  </si>
  <si>
    <t>190</t>
  </si>
  <si>
    <t>200</t>
  </si>
  <si>
    <t>210</t>
  </si>
  <si>
    <t>220</t>
  </si>
  <si>
    <t>Loans and advances other than loans on demand</t>
  </si>
  <si>
    <t>230</t>
  </si>
  <si>
    <t>Other collateral received</t>
  </si>
  <si>
    <t>240</t>
  </si>
  <si>
    <t>Own debt securities issued other than own covered bonds or asset-backed securities</t>
  </si>
  <si>
    <t>241</t>
  </si>
  <si>
    <t xml:space="preserve">TOTAL ASSETS, COLLATERAL RECEIVED AND OWN DEBT SECURITIES ISSUED </t>
  </si>
  <si>
    <t>https://www.credem.it/content/credem/it/gruppo-credem/investor-relations/PILLAR-III-informativa.html</t>
  </si>
  <si>
    <t>of which notionally eligible EHQLA and HQLA</t>
  </si>
  <si>
    <t>Name</t>
  </si>
  <si>
    <t>Country</t>
  </si>
  <si>
    <t>G-SII</t>
  </si>
  <si>
    <t>O-SII</t>
  </si>
  <si>
    <t>Comment:</t>
  </si>
  <si>
    <t>Document:</t>
  </si>
  <si>
    <t>Webpage:</t>
  </si>
  <si>
    <t>Template A - Encumbered and unencumbered assets</t>
  </si>
  <si>
    <t>Template  B - Collateral received</t>
  </si>
  <si>
    <t>Select a bank</t>
  </si>
  <si>
    <t>Bank information</t>
  </si>
  <si>
    <t>Solvency and Leverage ratios</t>
  </si>
  <si>
    <t>Own covered bonds and asset-backed securities issued and not yet pledged</t>
  </si>
  <si>
    <t xml:space="preserve"> </t>
  </si>
  <si>
    <t>https://www.argenta.eu/content/dam/argenta/over-argenta/jaarverslagen/2019/bank-en-verzekeringsgroep/argenta-spaarbank-pillar-3-disclosures-2019.pdf</t>
  </si>
  <si>
    <t>http://www.crh-bonds.com/Publication_Pilier_III/Liste_Publication_Pilier_III.html</t>
  </si>
  <si>
    <t>https://www.ibercaja.com/archivo/en/5763</t>
  </si>
  <si>
    <t>https://www.gruppoiccrea.it/Altri_Documeni_Pillar/GBCI%20-%20Pillar_III%20-%2031%20Dicembre2019.pdf</t>
  </si>
  <si>
    <t>https://group.intesasanpaolo.com/content/dam/portalgroup/repository-documenti/investor-relations/Contenuti/RISORSE/Documenti%20PDF/en_governance/20200430_Pillar3_Def_uk.pdf</t>
  </si>
  <si>
    <t>https://www.luminor.ee/en/investors#2019</t>
  </si>
  <si>
    <t>5493009W2E2YDCXY6S81</t>
  </si>
  <si>
    <t>Novo Banco, SA</t>
  </si>
  <si>
    <t>https://www.societegenerale.com/en/measuring-our-performance/information-and-publications/registration-documents#</t>
  </si>
  <si>
    <t>https://www.abnamro.com/en/images/Documents/050_Investor_Relations/Financial_Disclosures/2019/ABN_AMRO_Pillar_3_disclosures_2019.pdf</t>
  </si>
  <si>
    <t>https://www.abnamro.com/en/investor-relations/financial-disclosures/index.html?from=01-10-2019&amp;until=31-12-2019</t>
  </si>
  <si>
    <t>https://sb.lt/uploads/media/5e83503c3c1a3/risk-management-report-2019.pdf</t>
  </si>
  <si>
    <t>https://sb.lt/en/investors/financial-info/siauliu-bankas-ab-and-the-groups-financial-statements</t>
  </si>
  <si>
    <t>https://www.alpha.gr/-/media/alphagr/files/group/apotelesmata/2019-fy/pillariii-31-12-2019.pdf</t>
  </si>
  <si>
    <t>https://www.alpha.gr/en/group/investor-relations/group-results-and-reporting/financial-statements-bank-and-group?listfilter=69E67FC5E858437E93548A94BEF66974</t>
  </si>
  <si>
    <t>https://www.gruppomps.it/static/upload/pil/pillar-iii-report---december-2019.pdf</t>
  </si>
  <si>
    <t>https://www.gruppomps.it/en/investor-relations/pillar-iii-reports-year-2019.html</t>
  </si>
  <si>
    <t>https://gruppo.bancobpm.it/en/investor-relations/pillar-3/</t>
  </si>
  <si>
    <t>https://ind.millenniumbcp.pt/en/Institucional/investidores/Documents/RelatorioContas/2019/Divulgacao_anualDM2019_ENG.xlsx</t>
  </si>
  <si>
    <t>https://www.bcc.es/es/pdf/informacion-para-inversores/informacion-con-relevancia-prudencial-2019.pdf</t>
  </si>
  <si>
    <t>https://www.bankofcyprus.com/globalassets/investor-relations/pillar-3-disclosures/english/20200430-pillar-3-disclosures-2019.pdf</t>
  </si>
  <si>
    <t>https://www.bankofcyprus.com/en-GB/investor-relations-new/reports-presentations/Pillar_3_disclosures/</t>
  </si>
  <si>
    <t>https://www.bov.com/content/financial-reports</t>
  </si>
  <si>
    <t>https://www.cgd.pt/Investor-Relations/Informacao-Financeira/CGD/Documents/Disciplina-de-Mercado-2019.pdf</t>
  </si>
  <si>
    <t>https://www.rabobank.com/en/about-rabobank/results-and-reports/archive/downloads-2019.html</t>
  </si>
  <si>
    <t>https://www.devolksbank.nl/assets/files/jaarcijfers/Pillar-3-Report-2019.pdf</t>
  </si>
  <si>
    <t>https://www.devolksbank.nl/investor-relations/resultaten-presentaties</t>
  </si>
  <si>
    <t>https://www.pfandbriefbank.com/fileadmin/user_upload/downloads/investor_relations/pflichtveroeffentlichungen/Offenlegungsbericht_191231.pdf</t>
  </si>
  <si>
    <t>https://www.eurobankholdings.gr/-/media/holding/omilos/enimerosi-ependuton/enimerosi-metoxon-eurobank/oikonomika-apotelesmata-part-01/2020/fy-2019/consolidated-pillar-3-report.pdf</t>
  </si>
  <si>
    <t>https://www.eurobankholdings.gr/en/investor-relations/financial-results-pages/financial-year-2019</t>
  </si>
  <si>
    <t>https://www.hellenicbank.com/portalserver/content/api/contentstream-id/ba122ca0-b615-4054-878e-cf272e6e3254/2bb25347-1a1f-4090-befc-93f21deff207/PDF/Announcements/2020/Disclosures 2019-en.pdf</t>
  </si>
  <si>
    <t>https://www.hellenicbank.com/portalserver/hb-en-portal/en/about-us/investor-relations/show-me/pillar-3-disclosures</t>
  </si>
  <si>
    <t>https://www.hsbc.com/investors/results-and-announcements/all-reporting/subsidiaries?page=1&amp;take=20&amp;company=hsbc-bank-malta-plc</t>
  </si>
  <si>
    <t>https://www.gruppoiccrea.it/Pagine/InvestorRelations/ArchivioPillar.aspx</t>
  </si>
  <si>
    <t>https://www.ing.com/Investor-relations/Financial-performance/Annual-reports.htm</t>
  </si>
  <si>
    <t>https://group.intesasanpaolo.com/en/governance/risk-management/3rd-pillar-basel</t>
  </si>
  <si>
    <t>https://www.medirect.com.mt/about-us/investor-relations</t>
  </si>
  <si>
    <t>https://www.nbg.gr/english/the-group/investor-relations/annual-report-offerring-circular/Documents/Pillar_III_EN_2019_site.pdf</t>
  </si>
  <si>
    <t>https://www.nbg.gr/en/the-group/investor-relations/annual-report-offerring-circular/pillar-iii-disclosures-on-a-c</t>
  </si>
  <si>
    <t>https://nwbbank.com/download_file/732/544</t>
  </si>
  <si>
    <t>https://nwbbank.com/over-nwb-bank/publicaties/pillar-3-disclosure</t>
  </si>
  <si>
    <t>https://www.nlb.si/financial-reports-2019</t>
  </si>
  <si>
    <t>https://www.novobanco.pt/site/cms.aspx?plg=911e517a-6fee-44ed-ac60-da4f347c5319</t>
  </si>
  <si>
    <t>https://www.novobanco.pt/site/cms.aspx?plg=028B349E-EB1D-4BC4-9FFD-44A6A80C7680</t>
  </si>
  <si>
    <t>https://www.piraeusbankgroup.com/~/media/Com/2020/Files/Investor-Relations/Financials/Annual-Reports/Pillar-III_EN_Q4_20191231.Pdf</t>
  </si>
  <si>
    <t>https://www.piraeusbankgroup.com/en/documentation/pillar-iii-disclosures</t>
  </si>
  <si>
    <t>https://www.tatrabanka.sk/sk/o-banke/financne-ukazovatele/ostatne-informacie/</t>
  </si>
  <si>
    <t>https://www.unicreditgroup.eu/content/dam/unicreditgroup-eu/documents/en/investors/third-pillar-basel/2019/UniCredit-Group-Disclosure-Pillar-III-as-at-31-December-2019.pdf</t>
  </si>
  <si>
    <t>https://www.unicreditgroup.eu/en/investors/third-pillar-basel-two-and-three.html</t>
  </si>
  <si>
    <t>https://www.ubibanca.it/pagine/Pillar-3-EN.aspx</t>
  </si>
  <si>
    <t>Currency:</t>
  </si>
  <si>
    <t>Unit:</t>
  </si>
  <si>
    <t>Total capital</t>
  </si>
  <si>
    <t>Leverage</t>
  </si>
  <si>
    <t>LEI code</t>
  </si>
  <si>
    <t>Legal Entity Identifier (LEI) code</t>
  </si>
  <si>
    <t>Total capital ratio</t>
  </si>
  <si>
    <t>Common Equity Tier 1</t>
  </si>
  <si>
    <t>Leverage ratio</t>
  </si>
  <si>
    <t>11. Fair value of encumbered assets - Debt securities</t>
  </si>
  <si>
    <t>19. Fair value of encumbered assets - of which: covered bonds</t>
  </si>
  <si>
    <t>27. Fair value of encumbered assets - of which: asset-backed securities</t>
  </si>
  <si>
    <t>35. Fair value of encumbered assets - of which: issued by general governments</t>
  </si>
  <si>
    <t>43. Fair value of encumbered assets - of which: issued by financial corporations</t>
  </si>
  <si>
    <t>51. Fair value of encumbered assets - of which: issued by non-financial corporations</t>
  </si>
  <si>
    <t>1. Fair value of encumbered collateral received or own debt securities issued - Collateral received by the reporting institution</t>
  </si>
  <si>
    <t>2. of which notionally elligible EHQLA and HQLA  - Collateral received by the reporting institution</t>
  </si>
  <si>
    <t>3. Unencumbered: fair value of collateral received or own debt securities issued available for encumbrance - Collateral received by the reporting institution</t>
  </si>
  <si>
    <t>4. Unencumbered: of which EHQLA and HQLA - Collateral received by the reporting institution</t>
  </si>
  <si>
    <t>5. Fair value of encumbered collateral received or own debt securities issued - Loans on demand</t>
  </si>
  <si>
    <t>6. of which notionally elligible EHQLA and HQLA  - Loans on demand</t>
  </si>
  <si>
    <t>7. Unencumbered: fair value of collateral received or own debt securities issued available for encumbrance - Loans on demand</t>
  </si>
  <si>
    <t>8. Unencumbered: of which EHQLA and HQLA - Loans on demand</t>
  </si>
  <si>
    <t>9. Fair value of encumbered collateral received or own debt securities issued - Equity instruments</t>
  </si>
  <si>
    <t>10. of which notionally elligible EHQLA and HQLA  - Equity instruments</t>
  </si>
  <si>
    <t>11. Unencumbered: fair value of collateral received or own debt securities issued available for encumbrance - Equity instruments</t>
  </si>
  <si>
    <t>12. Unencumbered: of which EHQLA and HQLA - Equity instruments</t>
  </si>
  <si>
    <t>13. Fair value of encumbered collateral received or own debt securities issued - Debt securities</t>
  </si>
  <si>
    <t>14. of which notionally elligible EHQLA and HQLA  - Debt securities</t>
  </si>
  <si>
    <t>15. Unencumbered: fair value of collateral received or own debt securities issued available for encumbrance - Debt securities</t>
  </si>
  <si>
    <t>16. Unencumbered: of which EHQLA and HQLA - Debt securities</t>
  </si>
  <si>
    <t>17. Fair value of encumbered collateral received or own debt securities issued - of which: covered bonds</t>
  </si>
  <si>
    <t>18. of which notionally elligible EHQLA and HQLA  - of which: covered bonds</t>
  </si>
  <si>
    <t>19. Unencumbered: fair value of collateral received or own debt securities issued available for encumbrance - of which: covered bonds</t>
  </si>
  <si>
    <t>20. Unencumbered: of which EHQLA and HQLA - of which: covered bonds</t>
  </si>
  <si>
    <t>21. Fair value of encumbered collateral received or own debt securities issued - of which: asset-backed securities</t>
  </si>
  <si>
    <t>22. of which notionally elligible EHQLA and HQLA  - of which: asset-backed securities</t>
  </si>
  <si>
    <t>23. Unencumbered: fair value of collateral received or own debt securities issued available for encumbrance - of which: asset-backed securities</t>
  </si>
  <si>
    <t>24. Unencumbered: of which EHQLA and HQLA - of which: asset-backed securities</t>
  </si>
  <si>
    <t>25. Fair value of encumbered collateral received or own debt securities issued - of which: issued by general governments</t>
  </si>
  <si>
    <t>26. of which notionally elligible EHQLA and HQLA  - of which: issued by general governments</t>
  </si>
  <si>
    <t>27. Unencumbered: fair value of collateral received or own debt securities issued available for encumbrance - of which: issued by general governments</t>
  </si>
  <si>
    <t>28. Unencumbered: of which EHQLA and HQLA - of which: issued by general governments</t>
  </si>
  <si>
    <t>29. Fair value of encumbered collateral received or own debt securities issued - of which: issued by financial corporations</t>
  </si>
  <si>
    <t>30. of which notionally elligible EHQLA and HQLA  - of which: issued by financial corporations</t>
  </si>
  <si>
    <t>31. Unencumbered: fair value of collateral received or own debt securities issued available for encumbrance - of which: issued by financial corporations</t>
  </si>
  <si>
    <t>32. Unencumbered: of which EHQLA and HQLA - of which: issued by financial corporations</t>
  </si>
  <si>
    <t>33. Fair value of encumbered collateral received or own debt securities issued - of which: issued by non-financial corporations</t>
  </si>
  <si>
    <t>34. of which notionally elligible EHQLA and HQLA  - of which: issued by non-financial corporations</t>
  </si>
  <si>
    <t>35. Unencumbered: fair value of collateral received or own debt securities issued available for encumbrance - of which: issued by non-financial corporations</t>
  </si>
  <si>
    <t>36. Unencumbered: of which EHQLA and HQLA - of which: issued by non-financial corporations</t>
  </si>
  <si>
    <t>37. Fair value of encumbered collateral received or own debt securities issued - Loans and advances other than loans on demand</t>
  </si>
  <si>
    <t>38. of which notionally elligible EHQLA and HQLA  - Loans and advances other than loans on demand</t>
  </si>
  <si>
    <t>39. Unencumbered: fair value of collateral received or own debt securities issued available for encumbrance - Loans and advances other than loans on demand</t>
  </si>
  <si>
    <t>40. Unencumbered: of which EHQLA and HQLA - Loans and advances other than loans on demand</t>
  </si>
  <si>
    <t>41. Fair value of encumbered collateral received or own debt securities issued - Other collateral received</t>
  </si>
  <si>
    <t>42. of which notionally elligible EHQLA and HQLA  - Other collateral received</t>
  </si>
  <si>
    <t>43. Unencumbered: fair value of collateral received or own debt securities issued available for encumbrance - Other collateral received</t>
  </si>
  <si>
    <t>44. Unencumbered: of which EHQLA and HQLA - Other collateral received</t>
  </si>
  <si>
    <t>45. Fair value of encumbered collateral received or own debt securities issued - Own debt securities issued other than own covered bonds or asset-backed securities</t>
  </si>
  <si>
    <t>46. of which notionally elligible EHQLA and HQLA  - Own debt securities issued other than own covered bonds or asset-backed securities</t>
  </si>
  <si>
    <t>47. Unencumbered: fair value of collateral received or own debt securities issued available for encumbrance - Own debt securities issued other than own covered bonds or asset-backed securities</t>
  </si>
  <si>
    <t>48. Unencumbered: of which EHQLA and HQLA - Own debt securities issued other than own covered bonds or asset-backed securities</t>
  </si>
  <si>
    <t>Legal framework</t>
  </si>
  <si>
    <t>Guidelines on Pillar 3 disclosures requirements</t>
  </si>
  <si>
    <t>Guidelines on the asset encumbrance disclosure</t>
  </si>
  <si>
    <t>RTS on asset encumbrance disclosure</t>
  </si>
  <si>
    <t>Scope of the publication</t>
  </si>
  <si>
    <t>Content of the publication</t>
  </si>
  <si>
    <t>Alert: If you receive a pop-up error message when browsing links in Internet Explorer, using alternative internet browsers like Google Chrome may solve the issue.</t>
  </si>
  <si>
    <t>Notes for the publication of 2019 Pillar 3 information: three solvency/leverage ratios and asset encumbrance disclosure templates (Templates A and B)</t>
  </si>
  <si>
    <t>https://www.credem.it/content/dam/credem/documenti/Investor_Relations/Documentazione/Pillar%20III%2031%20dicembre%202019.0.pdf</t>
  </si>
  <si>
    <t>https://www.abancacorporacionbancaria.com/files/documents/informe-relevancia-prudencial-2019-en.pdf</t>
  </si>
  <si>
    <t>https://www.abancacorporacionbancaria.com/en/investors/financial-information/</t>
  </si>
  <si>
    <t>https://www.gruppocarige.it/grpwps/wcm/connect/b96ead98-f1b1-4901-a69f-8bbb4c23035f/CRG_Pillar_2020.01.31_documento+annuale+%28DEF%29.pdf?MOD=AJPERES&amp;CACHEID=ROOTWORKSPACE-b96ead98-f1b1-4901-a69f-8bbb4c23035f-njqcfXO</t>
  </si>
  <si>
    <t>https://gruppo.bancobpm.it/media/dlm_uploads/Pillar3_31122019_EN_v3.pdf</t>
  </si>
  <si>
    <t xml:space="preserve">https://www.bpifrance.fr/Investor-Relations  </t>
  </si>
  <si>
    <t>https://presse.creditmutuel.com/download?n=Informations relatives au pilier 3 de Bâle III - Exercice 2019&amp;picid=2016</t>
  </si>
  <si>
    <t xml:space="preserve">https://presse.creditmutuel.com/publications/ </t>
  </si>
  <si>
    <t>https://www.rabobank.com/nl/images/pillar-3-report-2019.pdf</t>
  </si>
  <si>
    <t>https://darwin.escb.eu/livelink/livelink/fetch/294243151/Groupe_Cr%C3%A9dit_Agricole_2019NEW.pdf?nodeid=294656299&amp;vernum=-2&amp;viewType=1</t>
  </si>
  <si>
    <t>https://jpmorganchaseco.gcs-web.com/ir/sec-other-filings/basel-pillar-3-us-lcr-disclosures</t>
  </si>
  <si>
    <t>http://www.kutxabank.com/cs/Satellite?blobcol=urldata&amp;blobheader=application%2Fpdf&amp;blobheadername1=Expires&amp;blobheadername2=content-type&amp;blobheadername3=MDT-Type&amp;blobheadername4=Content-disposition&amp;blobheadervalue1=Thu%2C+10+Dec+2020+16%3A00%3A00+GMT&amp;blobheadervalue2=application%2Fpdf&amp;blobheadervalue3=abinary%3Bcharset%3DUTF-8&amp;blobheadervalue4=inline%3B+filename%3D%22IRP+2019+-+GRUPO+KUTXABANK.pdf%22&amp;blobkey=id&amp;blobtable=MungoBlobs&amp;blobwhere=1312288674405&amp;ssbinary=true</t>
  </si>
  <si>
    <t>https://corporativo.liberbank.es/en/investors-and-shareholders/</t>
  </si>
  <si>
    <t>https://content-medirect.azureedge.net/docs/default-source/investor-relations/pillar-3-disclosures/mdb-group-limited---pillar-3-disclosures---december-2019---final.pdf?sfvrsn=6b9aeeb9_10</t>
  </si>
  <si>
    <t>https://www.nlb.si/nlb/nlb-portal/eng/investor-relations/financial-reports/2020/1912-pillar3-ang-objava.pdf</t>
  </si>
  <si>
    <t>https://www.rcibs.com/sites/default/files/pillar_iii_risk_report_as_of_december_31_2019_amended_version_dated_2020-10-01.pdf</t>
  </si>
  <si>
    <t>https://www.volksbank.at/m101/volksbank/zib/downloads/vb_gruppe/verbund/offenlegung_verbund__2019-12-31_v2_korr_kapitel_12_1.pdf</t>
  </si>
  <si>
    <t>https://www.volksbank.at/volksbanken-verbund/verbund-offenlegung</t>
  </si>
  <si>
    <t>https://quintet.com/Group_Global/media/Groupe/Annual%20report/Pillar-3-disclosure-2019-2.pdf</t>
  </si>
  <si>
    <t>https://issuu.com/degroof-petercam/docs/dp_annualreport_2019_riskreport_en_cover?fr=sZmQ4MjEzMTg5NDQ</t>
  </si>
  <si>
    <t>Mismatches between P3 disclosure and supervisory reporting have been identified.</t>
  </si>
  <si>
    <t>https://www.nkbm.si/downloadfile.ashx?fileid=282991</t>
  </si>
  <si>
    <t>https://www.nkbm.si/financial-reports-and-documents</t>
  </si>
  <si>
    <t>https://www.seb.ee/</t>
  </si>
  <si>
    <t>Mismatches between Pillar 3 disclosure and supervisory data have been identified due to different cut-off dates: the Pillar 3 report is aligned with the end of Temporary Administration period of 31/01/2020 while supervisory data is reported on a quarterly basis following the EBA ITS.</t>
  </si>
  <si>
    <t>https://ind.millenniumbcp.pt/pt/Particulares/Pages/Welcome.aspx</t>
  </si>
  <si>
    <t>https://www.bawaggroup.com/linkableblob/BAWAGGROUP/508378/e93c5fc429623f2ef1767e3ac4a579ed/fy-2019-quantitative-disclosure-report-data.pdf</t>
  </si>
  <si>
    <t>https://www.bngbank.nl/</t>
  </si>
  <si>
    <t>Mismatches between Pillar 3 disclosure and supervisory reporting have been identified. The bank is expected to correct the supervisory reporting.</t>
  </si>
  <si>
    <t>https://www.bpifrance.fr/content/download/109206/948451/version/2/file/Pillar%20III%20report_2019.pdf</t>
  </si>
  <si>
    <t>https://www.cgd.pt/Investor-Relations/Pages/Investor-Relations_v2.aspx</t>
  </si>
  <si>
    <t>https://www.caixabank.com/deployedfiles/caixabank/Estaticos/PDFs/Informacion_accionistas_inversores/Informacion_Economica_Financiera/Pillar3Report2019.pdf</t>
  </si>
  <si>
    <t>https://www.deka.de/deka-gruppe/investor-relations/publikationen-und-praesentationen</t>
  </si>
  <si>
    <t>https://www.db.com/ir/en/regulatory-reporting.htm</t>
  </si>
  <si>
    <t xml:space="preserve">Own funds ratios are disclosed on the fully-fledged RWA basis. </t>
  </si>
  <si>
    <t>https://www.lbb.de/landesbank/de/10_Veroeffentlichungen/10_finanzberichte/025_Offenlegungsmeldungen/020_Archiv/Offenlegung_2019_Erwerbsgesellschaft.pdf</t>
  </si>
  <si>
    <t>https://www.lbb.de/landesbank/de/10_Veroeffentlichungen/10_finanzberichte/025_Offenlegungsmeldungen/020_Archiv/index.html</t>
  </si>
  <si>
    <t>Mismatches between Pillar 3 disclosure and supervisory reporting have been identified. Discrepancy relates to Irrevocable Payments Commitments (IPCs) deduction as explained in part 1.7.1 of their Pillar 3 report.</t>
  </si>
  <si>
    <t>https://www.hcob-bank.de/de/investoren/konzernberichterstattung/konzernberichterstattung/</t>
  </si>
  <si>
    <t>http://www.haspa-finanzholding.de/unternehmen-57640/</t>
  </si>
  <si>
    <t>Leverage ratio is disclosed as fully loaded.</t>
  </si>
  <si>
    <t>https://www.ing.com/web/file?uuid=3793f548-a737-43aa-954a-faa0e99fa5e2&amp;owner=b03bc017-e0db-4b5d-abbf-003b12934429&amp;contentid=51016&amp;elementid=2167580</t>
  </si>
  <si>
    <t>https://jpmorganchaseco.gcs-web.com/static-files/0c45b109-79c4-4104-85c9-9fc450916fe9</t>
  </si>
  <si>
    <t>https://jpmorganchaseco.gcs-web.com/ir/sec-other-filings/basel-pillar-and-lcr-disclosures/pillar-germany</t>
  </si>
  <si>
    <t>https://jpmorganchaseco.gcs-web.com/static-files/9c358810-ea19-4cb3-b81e-844b29068e1c</t>
  </si>
  <si>
    <t>https://www.helaba.com/de/</t>
  </si>
  <si>
    <t>https://www.luminor.ee/sites/default/files/documents/files/common/pillar_3_q4_2019_excel.xlsx</t>
  </si>
  <si>
    <t>Mismatches between Pillar 3 disclosure and supervisory reporting have been identified.</t>
  </si>
  <si>
    <t>The financial year-end for the bank is 31/10.</t>
  </si>
  <si>
    <t xml:space="preserve">The CET1 is disclosed on a fully loaded basis. The bank does not make use of the IFRS 9 transitional arrangements of article 473a of the CRR. </t>
  </si>
  <si>
    <t>https://www.slsp.sk/sk/ludia</t>
  </si>
  <si>
    <t>The three ratios have been disclosed at individual level.</t>
  </si>
  <si>
    <t>https://www.societegenerale.com/sites/default/files/documents/Pilier III/2019/societe-generale-pillar-3-2020-eng.pdf</t>
  </si>
  <si>
    <t>https://www.tatrabanka.sk/files/archiv/financne-ukazovatele/ostatne-informacie/Informacieobankek31.decembru2019.pdf</t>
  </si>
  <si>
    <t>https://www.bnymellon.com/content/dam/bnymellon/documents/pdf/investor-relations/bny-mellon-corporate-pillar-3-disclosure-december-2019.pdf</t>
  </si>
  <si>
    <t>https://www.ubibanca.it/contenuti/RigAlle/UBI%20Banca%20Group%20Pillar%203%20disclosures%20as%20at%2031%20December%202019%20-%20AE.pdf</t>
  </si>
  <si>
    <t>https://www.vub.sk/</t>
  </si>
  <si>
    <t>The three ratios have been disclosed at sub-consolidated level.</t>
  </si>
  <si>
    <t>The addendum to the Pillar 3 disclosure document containing the asset encumbrance templates is available at the following link: https://www.hellenicbank.com/portalserver/content/api/contentstream-id/ba122ca0-b615-4054-878e-cf272e6e3254/9de6e438-e6e6-407f-9e59-9b784db6cc4b/PDF/Investor%20Relations/Pillar%20III/Addendum%20to%20Disclosures%20in%20accordance%20with%20Pillar%20III%202019%20-%20ENG_October%202020-new.pdf</t>
  </si>
  <si>
    <t>The Template A and B of the bank can be found at: https://www.argenta.eu/content/dam/argenta/over-argenta/jaarverslagen/2019/bank-en-verzekeringsgroep/appendices-pillar-3-disclosure-2019.xlsx</t>
  </si>
  <si>
    <t>The bank discloses in US dollar.</t>
  </si>
  <si>
    <t>The addendum to the Pillar 3 disclosure document containing the amended asset encumbrance templates is available at the following link: https://www.sberbank.at/sites/default/files/Documents/Disclosure%20Supplement%20Unencumbred%20Assets%202020.pdf</t>
  </si>
  <si>
    <t>Template B is missing.</t>
  </si>
  <si>
    <t>9695005MSX1OYEMGDF46</t>
  </si>
  <si>
    <t>969500TJ5KRTCJQWXH05</t>
  </si>
  <si>
    <t>Some mismatches between Template A and supervisory reporting have been identified.</t>
  </si>
  <si>
    <t>Several mismatches between Template A and supervisory reporting have been identified.</t>
  </si>
  <si>
    <t>Few mismatches between Template B and supervisory reporting have been identified.</t>
  </si>
  <si>
    <t>A mismatch between Template B and supervisory reporting has been identified.</t>
  </si>
  <si>
    <t>Several mismatches between Template B and and supervisory reporting have been identified.</t>
  </si>
  <si>
    <t>Some mismatches between Template B and supervisory reporting have been identified.</t>
  </si>
  <si>
    <t>The asset encumbrance templates have been omitted from the Pillar 3 disclosure due to immateriality based on Article 432(1) of the CRR.</t>
  </si>
  <si>
    <t>BPCE S.A.</t>
  </si>
  <si>
    <t>Crédit Agricole S.A.</t>
  </si>
  <si>
    <r>
      <t>The document is structured as follows:
- The sheet "</t>
    </r>
    <r>
      <rPr>
        <b/>
        <i/>
        <sz val="12"/>
        <color theme="1"/>
        <rFont val="Arial"/>
        <family val="2"/>
      </rPr>
      <t>Ratios&amp;Templates</t>
    </r>
    <r>
      <rPr>
        <sz val="12"/>
        <color theme="1"/>
        <rFont val="Arial"/>
        <family val="2"/>
      </rPr>
      <t>" allows the user to select, using the slicer in the right-hand side, the bank for which the three ratios (Total capital, CET1 and Leverage ratio) and the asset encumbrance templates (if applicable) are displayed;
- The sheet "</t>
    </r>
    <r>
      <rPr>
        <b/>
        <i/>
        <sz val="12"/>
        <color theme="1"/>
        <rFont val="Arial"/>
        <family val="2"/>
      </rPr>
      <t>Ratios_dataset"</t>
    </r>
    <r>
      <rPr>
        <sz val="12"/>
        <color theme="1"/>
        <rFont val="Arial"/>
        <family val="2"/>
      </rPr>
      <t xml:space="preserve"> contains the comments and raw data of the three ratios displayed in "</t>
    </r>
    <r>
      <rPr>
        <i/>
        <sz val="12"/>
        <color theme="1"/>
        <rFont val="Arial"/>
        <family val="2"/>
      </rPr>
      <t>Ratios&amp;Templates</t>
    </r>
    <r>
      <rPr>
        <sz val="12"/>
        <color theme="1"/>
        <rFont val="Arial"/>
        <family val="2"/>
      </rPr>
      <t>" sheet. Additionally, it contains the hyperlinks to the webpages and documents available on the banks' websites from which the three ratios have been downloaded;
- The sheets "</t>
    </r>
    <r>
      <rPr>
        <b/>
        <i/>
        <sz val="12"/>
        <color theme="1"/>
        <rFont val="Arial"/>
        <family val="2"/>
      </rPr>
      <t>Template A_dataset</t>
    </r>
    <r>
      <rPr>
        <sz val="12"/>
        <color theme="1"/>
        <rFont val="Arial"/>
        <family val="2"/>
      </rPr>
      <t>" and "</t>
    </r>
    <r>
      <rPr>
        <b/>
        <i/>
        <sz val="12"/>
        <color theme="1"/>
        <rFont val="Arial"/>
        <family val="2"/>
      </rPr>
      <t>Template B_dataset</t>
    </r>
    <r>
      <rPr>
        <sz val="12"/>
        <color theme="1"/>
        <rFont val="Arial"/>
        <family val="2"/>
      </rPr>
      <t>" contain the asset encumbrance data as disclosed by banks (from column I to CB and I to BL respectively), comments (CE and BO respectively) and hyperlinks to the documents and webpages on the banks' websites from which the two templates have been downloaded (columns CC-CD and BM-BN respectively).</t>
    </r>
  </si>
  <si>
    <r>
      <t xml:space="preserve">The templates on asset encumbrance are generally disclosed by the entity at the highest level of consolidation. In case the templates have been disclosed by a subsidiary, this is explained in a bank-specific comment. 
</t>
    </r>
    <r>
      <rPr>
        <sz val="12"/>
        <color rgb="FFFF0000"/>
        <rFont val="Arial"/>
        <family val="2"/>
      </rPr>
      <t xml:space="preserve">
</t>
    </r>
    <r>
      <rPr>
        <sz val="12"/>
        <rFont val="Arial"/>
        <family val="2"/>
      </rPr>
      <t xml:space="preserve">As stated in the regulatory technical standards (RTS) of asset encumbrance disclosure, credit institutions that meet either one of the following conditions shall disclose additional HQLA/EHQLA breakdowns in Template A and B:
- total assets amount is more than EUR 30 billion;
- asset encumbrance level is above 15%. </t>
    </r>
    <r>
      <rPr>
        <sz val="12"/>
        <color theme="1"/>
        <rFont val="Arial"/>
        <family val="2"/>
      </rPr>
      <t xml:space="preserve">
All figures disclosed in the Templates A and B are shown in their original unit and currency. The unit and currency are displayed in "Template A_dataset" and "Template B_dataset" sheets (columns G and H). Institutions may delete a specific row/column that is not considered relevant to their activities (but should not alter the numbering of the rows and columns). In some cases institutions have also provided additional breakdowns in their disclosures. For editorial reasons, however, this publication reproduces the Templates A and B in the same EBA fixed format for all banks.
Following data quality checks performed by the ECB, some banks had to revise their publication, for instance to disclose according to the required format and methodology or to ensure alignment with regulatory reporting information. The cut-off date for this publication is 7 October 2020 and therefore it may not capture the corrections published by institutions after that date.
For detailed information on the methodology, please visit the ECB website:</t>
    </r>
  </si>
  <si>
    <t>The bank has disclosed the category ‘Other assets’ in Template A according to the definition of the ITS on supervisory reporting, which is not in line with the disclosure requirements of encumbered assets.</t>
  </si>
  <si>
    <t>The financial year-end for the bank is 30/06/2020. The addendum to the Pillar 3 disclosure document containing the asset encumbrance templates is available at the following link: https://www.mediobanca.com/static/upload_new/pil/pillar-3-giugno-2020_eng.pdf</t>
  </si>
  <si>
    <t>According to Article 13 of the CRR, the entity is not required to disclose the information specified in Article 443 on an individual or sub-consolidated basis.</t>
  </si>
  <si>
    <t>Few mismatches between Template A and supervisory reporting have been identified.</t>
  </si>
  <si>
    <t>Few mismatches between Template B and supervisory reporting have been identified. The bank is expected to correct its 2019 Pillar 3 disclosure.</t>
  </si>
  <si>
    <t xml:space="preserve">Some mismatches between Template B and supervisory reporting have been identified. </t>
  </si>
</sst>
</file>

<file path=xl/styles.xml><?xml version="1.0" encoding="utf-8"?>
<styleSheet xmlns="http://schemas.openxmlformats.org/spreadsheetml/2006/main" xmlns:mc="http://schemas.openxmlformats.org/markup-compatibility/2006" xmlns:x14ac="http://schemas.microsoft.com/office/spreadsheetml/2009/9/ac" mc:Ignorable="x14ac">
  <numFmts count="55">
    <numFmt numFmtId="41" formatCode="_-* #,##0_-;\-* #,##0_-;_-* &quot;-&quot;_-;_-@_-"/>
    <numFmt numFmtId="44" formatCode="_-&quot;£&quot;* #,##0.00_-;\-&quot;£&quot;* #,##0.00_-;_-&quot;£&quot;* &quot;-&quot;??_-;_-@_-"/>
    <numFmt numFmtId="43" formatCode="_-* #,##0.00_-;\-* #,##0.00_-;_-* &quot;-&quot;??_-;_-@_-"/>
    <numFmt numFmtId="164" formatCode="[$-409]yyyy\-mm\-dd"/>
    <numFmt numFmtId="165" formatCode="_(* #,##0_);_(* \(#,##0\);_(* &quot;-&quot;_);_(@_)"/>
    <numFmt numFmtId="166" formatCode="0.0000%"/>
    <numFmt numFmtId="167" formatCode="##,##0.0_)"/>
    <numFmt numFmtId="168" formatCode="0_)"/>
    <numFmt numFmtId="169" formatCode="_ &quot;Fr.&quot;\ * #,##0_ ;_ &quot;Fr.&quot;\ * \-#,##0_ ;_ &quot;Fr.&quot;\ * &quot;-&quot;_ ;_ @_ "/>
    <numFmt numFmtId="170" formatCode="_ &quot;Fr.&quot;\ * #,##0.00_ ;_ &quot;Fr.&quot;\ * \-#,##0.00_ ;_ &quot;Fr.&quot;\ * &quot;-&quot;??_ ;_ @_ "/>
    <numFmt numFmtId="171" formatCode="General_)"/>
    <numFmt numFmtId="172" formatCode="00"/>
    <numFmt numFmtId="173" formatCode="#,##0;\(#,##0\);&quot;–&quot;"/>
    <numFmt numFmtId="174" formatCode="&quot;R$&quot;#,##0.00"/>
    <numFmt numFmtId="175" formatCode="&quot;Esc.&quot;#,##0.00"/>
    <numFmt numFmtId="176" formatCode="&quot;Z$&quot;#,##0.00"/>
    <numFmt numFmtId="177" formatCode="&quot;$&quot;#,##0.00"/>
    <numFmt numFmtId="178" formatCode="#,#00"/>
    <numFmt numFmtId="179" formatCode="_(* #,##0_);_(* \(#,##0\);_(* &quot;–&quot;_);_(@_)"/>
    <numFmt numFmtId="180" formatCode="_-* #,##0\ &quot;€&quot;_-;\-* #,##0\ &quot;€&quot;_-;_-* &quot;-&quot;\ &quot;€&quot;_-;_-@_-"/>
    <numFmt numFmtId="181" formatCode="_-* #,##0\ _€_-;\-* #,##0\ _€_-;_-* &quot;-&quot;\ _€_-;_-@_-"/>
    <numFmt numFmtId="182" formatCode="_-* #,##0.00\ &quot;€&quot;_-;\-* #,##0.00\ &quot;€&quot;_-;_-* &quot;-&quot;??\ &quot;€&quot;_-;_-@_-"/>
    <numFmt numFmtId="183" formatCode="_-* #,##0.00\ _€_-;\-* #,##0.00\ _€_-;_-* &quot;-&quot;??\ _€_-;_-@_-"/>
    <numFmt numFmtId="184" formatCode="_(* #,##0.00_);_(* \(#,##0.00\);_(* &quot;-&quot;??_);_(@_)"/>
    <numFmt numFmtId="185" formatCode="0.0%"/>
    <numFmt numFmtId="186" formatCode="0.0000"/>
    <numFmt numFmtId="187" formatCode="0.0_)\%;\(0.0\)\%;0.0_)\%;@_)_%"/>
    <numFmt numFmtId="188" formatCode="#,##0.0_)_%;\(#,##0.0\)_%;0.0_)_%;@_)_%"/>
    <numFmt numFmtId="189" formatCode="#,##0.0_);\(#,##0.0\);#,##0.0_);@_)"/>
    <numFmt numFmtId="190" formatCode="&quot;£&quot;_(#,##0.00_);&quot;£&quot;\(#,##0.00\);&quot;£&quot;_(0.00_);@_)"/>
    <numFmt numFmtId="191" formatCode="#,##0.00_);\(#,##0.00\);0.00_);@_)"/>
    <numFmt numFmtId="192" formatCode="\€_(#,##0.00_);\€\(#,##0.00\);\€_(0.00_);@_)"/>
    <numFmt numFmtId="193" formatCode="#,##0_)\x;\(#,##0\)\x;0_)\x;@_)_x"/>
    <numFmt numFmtId="194" formatCode="#,##0_)_x;\(#,##0\)_x;0_)_x;@_)_x"/>
    <numFmt numFmtId="195" formatCode="_(* #,##0.0_);_(* \(#,##0.0\);_(* &quot;-&quot;?_);@_)"/>
    <numFmt numFmtId="196" formatCode="_-* #,##0\ _P_t_s_-;\-* #,##0\ _P_t_s_-;_-* &quot;-&quot;\ _P_t_s_-;_-@_-"/>
    <numFmt numFmtId="197" formatCode="#,##0;\(#,##0\)"/>
    <numFmt numFmtId="198" formatCode="_(&quot;$&quot;* #,##0_);_(&quot;$&quot;* \(#,##0\);_(&quot;$&quot;* &quot;-&quot;_);_(@_)"/>
    <numFmt numFmtId="199" formatCode="_(&quot;€&quot;* #,##0_);_(&quot;€&quot;* \(#,##0\);_(&quot;€&quot;* &quot;-&quot;_);_(@_)"/>
    <numFmt numFmtId="200" formatCode="_(&quot;€&quot;* #,##0.00_);_(&quot;€&quot;* \(#,##0.00\);_(&quot;€&quot;* &quot;-&quot;??_);_(@_)"/>
    <numFmt numFmtId="201" formatCode="_(&quot;$&quot;* #,##0.00_);_(&quot;$&quot;* \(#,##0.00\);_(&quot;$&quot;* &quot;-&quot;??_);_(@_)"/>
    <numFmt numFmtId="202" formatCode="0000"/>
    <numFmt numFmtId="203" formatCode="#,##0.00########"/>
    <numFmt numFmtId="204" formatCode="_-* #,##0.00\ [$€-1]_-;\-* #,##0.00\ [$€-1]_-;_-* &quot;-&quot;??\ [$€-1]_-"/>
    <numFmt numFmtId="205" formatCode="_-[$€-2]* #,##0.00_-;\-[$€-2]* #,##0.00_-;_-[$€-2]* &quot;-&quot;??_-"/>
    <numFmt numFmtId="206" formatCode="yyyy\-mm\-dd;@"/>
    <numFmt numFmtId="207" formatCode="0.0"/>
    <numFmt numFmtId="208" formatCode="#,##0.000"/>
    <numFmt numFmtId="209" formatCode="#,##0.0000\ [$€-1];\-#,##0.0000\ [$€-1]"/>
    <numFmt numFmtId="210" formatCode="_-* #,##0\ _P_t_a_-;\-* #,##0\ _P_t_a_-;_-* &quot;-&quot;\ _P_t_a_-;_-@_-"/>
    <numFmt numFmtId="211" formatCode="[$-C0A]d\-mmm\-yy;@"/>
    <numFmt numFmtId="212" formatCode="&quot;Yes&quot;;[Red]&quot;No&quot;"/>
    <numFmt numFmtId="213" formatCode="0.00000"/>
    <numFmt numFmtId="214" formatCode="[&gt;0]General"/>
    <numFmt numFmtId="215" formatCode="0.000%"/>
  </numFmts>
  <fonts count="146">
    <font>
      <sz val="11"/>
      <color theme="1"/>
      <name val="Calibri"/>
      <family val="2"/>
      <scheme val="minor"/>
    </font>
    <font>
      <sz val="11"/>
      <color theme="1"/>
      <name val="Calibri"/>
      <family val="2"/>
      <scheme val="minor"/>
    </font>
    <font>
      <sz val="10"/>
      <name val="Arial"/>
      <family val="2"/>
    </font>
    <font>
      <sz val="11"/>
      <color indexed="8"/>
      <name val="Calibri"/>
      <family val="2"/>
    </font>
    <font>
      <u/>
      <sz val="11"/>
      <color theme="10"/>
      <name val="Calibri"/>
      <family val="2"/>
      <scheme val="minor"/>
    </font>
    <font>
      <sz val="11"/>
      <name val="Calibri"/>
      <family val="2"/>
    </font>
    <font>
      <b/>
      <sz val="12"/>
      <name val="Arial"/>
      <family val="2"/>
    </font>
    <font>
      <b/>
      <sz val="10"/>
      <name val="Arial"/>
      <family val="2"/>
    </font>
    <font>
      <sz val="11"/>
      <color theme="1"/>
      <name val="Calibri"/>
      <family val="2"/>
      <charset val="186"/>
      <scheme val="minor"/>
    </font>
    <font>
      <sz val="8"/>
      <color theme="1" tint="0.249977111117893"/>
      <name val="Calibri"/>
      <family val="2"/>
      <scheme val="minor"/>
    </font>
    <font>
      <sz val="8"/>
      <color rgb="FF133850"/>
      <name val="Arial"/>
      <family val="2"/>
    </font>
    <font>
      <sz val="10"/>
      <name val="Arial"/>
      <family val="2"/>
    </font>
    <font>
      <sz val="11"/>
      <color theme="1"/>
      <name val="Trebuchet MS"/>
      <family val="2"/>
    </font>
    <font>
      <sz val="9"/>
      <name val="Arial"/>
      <family val="2"/>
    </font>
    <font>
      <sz val="10"/>
      <name val="Arial Rounded MT Bold"/>
      <family val="2"/>
    </font>
    <font>
      <sz val="11"/>
      <name val="Times New Roman"/>
      <family val="1"/>
    </font>
    <font>
      <sz val="10"/>
      <name val="Courier"/>
      <family val="3"/>
    </font>
    <font>
      <sz val="10"/>
      <name val="Trebuchet MS"/>
      <family val="2"/>
    </font>
    <font>
      <sz val="8"/>
      <color theme="1"/>
      <name val="FocoMbcp Light"/>
      <family val="2"/>
    </font>
    <font>
      <u/>
      <sz val="10"/>
      <name val="Arial"/>
      <family val="2"/>
    </font>
    <font>
      <sz val="11"/>
      <name val="Arial"/>
      <family val="2"/>
    </font>
    <font>
      <sz val="10"/>
      <name val="Times New Roman"/>
      <family val="1"/>
    </font>
    <font>
      <sz val="10"/>
      <color indexed="12"/>
      <name val="Times New Roman"/>
      <family val="1"/>
    </font>
    <font>
      <sz val="11"/>
      <color indexed="9"/>
      <name val="Calibri"/>
      <family val="2"/>
    </font>
    <font>
      <sz val="11"/>
      <color indexed="20"/>
      <name val="Calibri"/>
      <family val="2"/>
    </font>
    <font>
      <sz val="8"/>
      <name val="Arial"/>
      <family val="2"/>
    </font>
    <font>
      <b/>
      <sz val="14"/>
      <name val="Arial"/>
      <family val="2"/>
    </font>
    <font>
      <b/>
      <i/>
      <sz val="14"/>
      <name val="Arial"/>
      <family val="2"/>
    </font>
    <font>
      <b/>
      <sz val="11"/>
      <name val="Arial"/>
      <family val="2"/>
    </font>
    <font>
      <b/>
      <sz val="24"/>
      <name val="Arial Narrow"/>
      <family val="2"/>
    </font>
    <font>
      <b/>
      <i/>
      <sz val="12"/>
      <name val="Arial"/>
      <family val="2"/>
    </font>
    <font>
      <i/>
      <sz val="12"/>
      <name val="Arial"/>
      <family val="2"/>
    </font>
    <font>
      <sz val="12"/>
      <name val="Arial"/>
      <family val="2"/>
    </font>
    <font>
      <i/>
      <sz val="10"/>
      <name val="Arial"/>
      <family val="2"/>
    </font>
    <font>
      <sz val="9"/>
      <color indexed="18"/>
      <name val="Arial"/>
      <family val="2"/>
    </font>
    <font>
      <i/>
      <sz val="10"/>
      <color indexed="18"/>
      <name val="Arial"/>
      <family val="2"/>
    </font>
    <font>
      <sz val="10"/>
      <color indexed="18"/>
      <name val="Arial"/>
      <family val="2"/>
    </font>
    <font>
      <sz val="8"/>
      <color indexed="18"/>
      <name val="Arial"/>
      <family val="2"/>
    </font>
    <font>
      <i/>
      <sz val="9"/>
      <color indexed="18"/>
      <name val="Arial"/>
      <family val="2"/>
    </font>
    <font>
      <b/>
      <sz val="15"/>
      <color indexed="56"/>
      <name val="Calibri"/>
      <family val="2"/>
    </font>
    <font>
      <b/>
      <sz val="13"/>
      <color indexed="56"/>
      <name val="Calibri"/>
      <family val="2"/>
    </font>
    <font>
      <b/>
      <sz val="11"/>
      <color indexed="56"/>
      <name val="Calibri"/>
      <family val="2"/>
    </font>
    <font>
      <b/>
      <sz val="11"/>
      <color indexed="52"/>
      <name val="Calibri"/>
      <family val="2"/>
    </font>
    <font>
      <sz val="11"/>
      <color indexed="52"/>
      <name val="Calibri"/>
      <family val="2"/>
    </font>
    <font>
      <b/>
      <sz val="11"/>
      <color indexed="9"/>
      <name val="Calibri"/>
      <family val="2"/>
    </font>
    <font>
      <sz val="11"/>
      <color indexed="17"/>
      <name val="Calibri"/>
      <family val="2"/>
    </font>
    <font>
      <sz val="1"/>
      <color indexed="8"/>
      <name val="Courier"/>
      <family val="3"/>
    </font>
    <font>
      <sz val="11"/>
      <color indexed="62"/>
      <name val="Calibri"/>
      <family val="2"/>
    </font>
    <font>
      <sz val="10"/>
      <name val="Helv"/>
      <charset val="204"/>
    </font>
    <font>
      <i/>
      <sz val="11"/>
      <color indexed="23"/>
      <name val="Calibri"/>
      <family val="2"/>
    </font>
    <font>
      <sz val="10"/>
      <name val="MS Sans Serif"/>
      <family val="2"/>
    </font>
    <font>
      <b/>
      <sz val="1"/>
      <color indexed="8"/>
      <name val="Courier"/>
      <family val="3"/>
    </font>
    <font>
      <sz val="11"/>
      <color indexed="60"/>
      <name val="Calibri"/>
      <family val="2"/>
    </font>
    <font>
      <sz val="9"/>
      <name val="Arial Narrow"/>
      <family val="2"/>
    </font>
    <font>
      <sz val="11"/>
      <color theme="1"/>
      <name val="Trebuchet MS"/>
      <family val="2"/>
      <charset val="238"/>
    </font>
    <font>
      <sz val="10"/>
      <name val="Arial CE"/>
      <charset val="238"/>
    </font>
    <font>
      <b/>
      <sz val="11"/>
      <color indexed="63"/>
      <name val="Calibri"/>
      <family val="2"/>
    </font>
    <font>
      <sz val="8"/>
      <color indexed="38"/>
      <name val="Arial"/>
      <family val="2"/>
    </font>
    <font>
      <b/>
      <sz val="9"/>
      <name val="Arial"/>
      <family val="2"/>
    </font>
    <font>
      <b/>
      <i/>
      <sz val="16"/>
      <name val="Arial"/>
      <family val="2"/>
    </font>
    <font>
      <b/>
      <sz val="12"/>
      <color indexed="32"/>
      <name val="Arial"/>
      <family val="2"/>
    </font>
    <font>
      <i/>
      <sz val="11"/>
      <name val="Arial"/>
      <family val="2"/>
    </font>
    <font>
      <sz val="11"/>
      <color indexed="10"/>
      <name val="Calibri"/>
      <family val="2"/>
    </font>
    <font>
      <b/>
      <sz val="18"/>
      <color indexed="56"/>
      <name val="Cambria"/>
      <family val="2"/>
    </font>
    <font>
      <b/>
      <sz val="11"/>
      <color indexed="8"/>
      <name val="Calibri"/>
      <family val="2"/>
    </font>
    <font>
      <u/>
      <sz val="10"/>
      <color rgb="FFD1005D"/>
      <name val="FocoMbcp"/>
      <family val="2"/>
    </font>
    <font>
      <u/>
      <sz val="10"/>
      <color rgb="FFD1005D"/>
      <name val="Arial"/>
      <family val="2"/>
    </font>
    <font>
      <sz val="11"/>
      <color rgb="FF000000"/>
      <name val="Trebuchet MS"/>
      <family val="2"/>
    </font>
    <font>
      <sz val="10"/>
      <color theme="1"/>
      <name val="Calibri"/>
      <family val="2"/>
      <scheme val="minor"/>
    </font>
    <font>
      <b/>
      <sz val="18"/>
      <color theme="3"/>
      <name val="Cambria"/>
      <family val="2"/>
      <scheme val="maj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0"/>
      <color theme="1"/>
      <name val="Arial"/>
      <family val="2"/>
    </font>
    <font>
      <sz val="11"/>
      <color rgb="FF000000"/>
      <name val="Calibri"/>
      <family val="2"/>
    </font>
    <font>
      <sz val="8"/>
      <color theme="1"/>
      <name val="Arial"/>
      <family val="2"/>
    </font>
    <font>
      <u/>
      <sz val="10"/>
      <color theme="10"/>
      <name val="Arial"/>
      <family val="2"/>
    </font>
    <font>
      <b/>
      <sz val="22"/>
      <color indexed="18"/>
      <name val="Arial"/>
      <family val="2"/>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sz val="10"/>
      <color indexed="8"/>
      <name val="Arial"/>
      <family val="2"/>
    </font>
    <font>
      <sz val="11"/>
      <color indexed="60"/>
      <name val="Calibri"/>
      <family val="2"/>
      <scheme val="minor"/>
    </font>
    <font>
      <sz val="10"/>
      <color indexed="60"/>
      <name val="Arial"/>
      <family val="2"/>
    </font>
    <font>
      <b/>
      <sz val="9"/>
      <color indexed="24"/>
      <name val="Arial"/>
      <family val="2"/>
    </font>
    <font>
      <b/>
      <sz val="11"/>
      <color indexed="24"/>
      <name val="Arial"/>
      <family val="2"/>
    </font>
    <font>
      <sz val="10"/>
      <color indexed="17"/>
      <name val="Arial"/>
      <family val="2"/>
    </font>
    <font>
      <b/>
      <sz val="10"/>
      <color indexed="52"/>
      <name val="Arial"/>
      <family val="2"/>
    </font>
    <font>
      <b/>
      <sz val="11"/>
      <color indexed="60"/>
      <name val="Calibri"/>
      <family val="2"/>
      <scheme val="minor"/>
    </font>
    <font>
      <b/>
      <sz val="10"/>
      <color indexed="60"/>
      <name val="Arial"/>
      <family val="2"/>
    </font>
    <font>
      <b/>
      <sz val="11"/>
      <color indexed="60"/>
      <name val="Calibri"/>
      <family val="2"/>
    </font>
    <font>
      <sz val="10"/>
      <color indexed="52"/>
      <name val="Arial"/>
      <family val="2"/>
    </font>
    <font>
      <sz val="10"/>
      <color indexed="10"/>
      <name val="Arial"/>
      <family val="2"/>
    </font>
    <font>
      <sz val="10"/>
      <color indexed="8"/>
      <name val="MS Sans Serif"/>
      <family val="2"/>
    </font>
    <font>
      <sz val="10"/>
      <color indexed="8"/>
      <name val="Calibri"/>
      <family val="2"/>
    </font>
    <font>
      <sz val="10"/>
      <color theme="1"/>
      <name val="Microsoft Sans Serif"/>
      <family val="2"/>
    </font>
    <font>
      <sz val="10"/>
      <color indexed="9"/>
      <name val="Calibri"/>
      <family val="2"/>
    </font>
    <font>
      <b/>
      <sz val="12"/>
      <color indexed="8"/>
      <name val="Calibri"/>
      <family val="2"/>
    </font>
    <font>
      <sz val="8"/>
      <color indexed="8"/>
      <name val="Microsoft Sans Serif"/>
      <family val="2"/>
    </font>
    <font>
      <sz val="8"/>
      <color theme="1"/>
      <name val="Microsoft Sans Serif"/>
      <family val="2"/>
    </font>
    <font>
      <sz val="7"/>
      <color indexed="8"/>
      <name val="Microsoft Sans Serif"/>
      <family val="2"/>
    </font>
    <font>
      <b/>
      <sz val="7"/>
      <color theme="1"/>
      <name val="Microsoft Sans Serif"/>
      <family val="2"/>
    </font>
    <font>
      <sz val="8"/>
      <color indexed="54"/>
      <name val="Microsoft Sans Serif"/>
      <family val="2"/>
    </font>
    <font>
      <sz val="10"/>
      <color indexed="8"/>
      <name val="Microsoft Sans Serif"/>
      <family val="2"/>
    </font>
    <font>
      <sz val="11"/>
      <color indexed="8"/>
      <name val="Microsoft Sans Serif"/>
      <family val="2"/>
    </font>
    <font>
      <b/>
      <sz val="11"/>
      <color theme="1"/>
      <name val="Microsoft Sans Serif"/>
      <family val="2"/>
    </font>
    <font>
      <u/>
      <sz val="10"/>
      <color indexed="30"/>
      <name val="Arial"/>
      <family val="2"/>
    </font>
    <font>
      <sz val="11"/>
      <name val="Trebuchet MS"/>
      <family val="2"/>
    </font>
    <font>
      <sz val="10"/>
      <color theme="1"/>
      <name val="Trebuchet MS"/>
      <family val="2"/>
    </font>
    <font>
      <sz val="12"/>
      <name val="Times New Roman"/>
      <family val="1"/>
    </font>
    <font>
      <sz val="10"/>
      <color indexed="8"/>
      <name val="Trebuchet MS"/>
      <family val="2"/>
    </font>
    <font>
      <sz val="11"/>
      <color theme="1"/>
      <name val="Calibri"/>
      <family val="2"/>
    </font>
    <font>
      <b/>
      <sz val="9"/>
      <color indexed="9"/>
      <name val="Arial"/>
      <family val="2"/>
    </font>
    <font>
      <sz val="12"/>
      <name val="Arial MT"/>
      <family val="2"/>
    </font>
    <font>
      <sz val="12"/>
      <color theme="1"/>
      <name val="Cambria"/>
      <family val="2"/>
      <scheme val="major"/>
    </font>
    <font>
      <sz val="11"/>
      <color indexed="8"/>
      <name val="Cambria"/>
      <family val="2"/>
      <scheme val="major"/>
    </font>
    <font>
      <sz val="8"/>
      <color theme="0"/>
      <name val="Segoe UI Semibold"/>
      <family val="2"/>
    </font>
    <font>
      <sz val="12"/>
      <color rgb="FF009CD6"/>
      <name val="Segoe UI"/>
      <family val="2"/>
    </font>
    <font>
      <sz val="7"/>
      <color theme="1"/>
      <name val="Calibri"/>
      <family val="2"/>
      <scheme val="minor"/>
    </font>
    <font>
      <sz val="11"/>
      <color theme="1"/>
      <name val="Arial"/>
      <family val="2"/>
    </font>
    <font>
      <b/>
      <sz val="16"/>
      <color theme="0"/>
      <name val="Arial"/>
      <family val="2"/>
    </font>
    <font>
      <b/>
      <sz val="11"/>
      <color rgb="FFD9D9D9"/>
      <name val="Arial"/>
      <family val="2"/>
    </font>
    <font>
      <sz val="14"/>
      <color theme="1"/>
      <name val="Arial"/>
      <family val="2"/>
    </font>
    <font>
      <b/>
      <sz val="11"/>
      <color theme="1"/>
      <name val="Arial"/>
      <family val="2"/>
    </font>
    <font>
      <sz val="11"/>
      <color rgb="FF000000"/>
      <name val="Arial"/>
      <family val="2"/>
    </font>
    <font>
      <strike/>
      <sz val="11"/>
      <name val="Arial"/>
      <family val="2"/>
    </font>
    <font>
      <u/>
      <sz val="11"/>
      <color theme="10"/>
      <name val="Arial"/>
      <family val="2"/>
    </font>
    <font>
      <sz val="11"/>
      <color rgb="FFFF0000"/>
      <name val="Arial"/>
      <family val="2"/>
    </font>
    <font>
      <b/>
      <sz val="14"/>
      <color rgb="FF003899"/>
      <name val="Arial"/>
      <family val="2"/>
    </font>
    <font>
      <sz val="11"/>
      <color rgb="FF000080"/>
      <name val="Arial"/>
      <family val="2"/>
    </font>
    <font>
      <b/>
      <sz val="11"/>
      <color rgb="FF3A3A3C"/>
      <name val="Arial"/>
      <family val="2"/>
    </font>
    <font>
      <sz val="11"/>
      <color rgb="FF3A3A3C"/>
      <name val="Arial"/>
      <family val="2"/>
    </font>
    <font>
      <sz val="12"/>
      <color theme="1"/>
      <name val="Arial"/>
      <family val="2"/>
    </font>
    <font>
      <b/>
      <i/>
      <sz val="12"/>
      <color theme="1"/>
      <name val="Arial"/>
      <family val="2"/>
    </font>
    <font>
      <i/>
      <sz val="12"/>
      <color theme="1"/>
      <name val="Arial"/>
      <family val="2"/>
    </font>
    <font>
      <sz val="12"/>
      <color rgb="FFFF0000"/>
      <name val="Arial"/>
      <family val="2"/>
    </font>
    <font>
      <u/>
      <sz val="12"/>
      <color theme="10"/>
      <name val="Arial"/>
      <family val="2"/>
    </font>
  </fonts>
  <fills count="107">
    <fill>
      <patternFill patternType="none"/>
    </fill>
    <fill>
      <patternFill patternType="gray125"/>
    </fill>
    <fill>
      <patternFill patternType="solid">
        <fgColor theme="0" tint="-4.9989318521683403E-2"/>
        <bgColor indexed="64"/>
      </patternFill>
    </fill>
    <fill>
      <patternFill patternType="solid">
        <fgColor indexed="9"/>
        <bgColor indexed="64"/>
      </patternFill>
    </fill>
    <fill>
      <patternFill patternType="solid">
        <fgColor indexed="42"/>
        <bgColor indexed="64"/>
      </patternFill>
    </fill>
    <fill>
      <patternFill patternType="solid">
        <fgColor indexed="22"/>
        <bgColor indexed="22"/>
      </patternFill>
    </fill>
    <fill>
      <patternFill patternType="solid">
        <fgColor rgb="FFD9D9D9"/>
        <bgColor indexed="9"/>
      </patternFill>
    </fill>
    <fill>
      <patternFill patternType="solid">
        <fgColor indexed="44"/>
        <bgColor indexed="9"/>
      </patternFill>
    </fill>
    <fill>
      <patternFill patternType="solid">
        <fgColor indexed="43"/>
        <bgColor indexed="9"/>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theme="0" tint="-0.34998626667073579"/>
        <bgColor indexed="64"/>
      </patternFill>
    </fill>
    <fill>
      <patternFill patternType="solid">
        <fgColor theme="4" tint="0.39997558519241921"/>
        <bgColor indexed="65"/>
      </patternFill>
    </fill>
    <fill>
      <patternFill patternType="solid">
        <fgColor theme="0"/>
        <bgColor indexed="64"/>
      </patternFill>
    </fill>
    <fill>
      <patternFill patternType="solid">
        <fgColor rgb="FFD8D8D8"/>
        <bgColor indexed="64"/>
      </patternFill>
    </fill>
    <fill>
      <patternFill patternType="solid">
        <fgColor theme="4" tint="0.39997558519241921"/>
        <bgColor indexed="64"/>
      </patternFill>
    </fill>
    <fill>
      <patternFill patternType="solid">
        <fgColor theme="5"/>
        <bgColor indexed="64"/>
      </patternFill>
    </fill>
    <fill>
      <patternFill patternType="solid">
        <fgColor indexed="43"/>
        <bgColor indexed="64"/>
      </patternFill>
    </fill>
    <fill>
      <patternFill patternType="solid">
        <fgColor indexed="31"/>
        <bgColor indexed="64"/>
      </patternFill>
    </fill>
    <fill>
      <patternFill patternType="solid">
        <fgColor indexed="32"/>
        <bgColor indexed="64"/>
      </patternFill>
    </fill>
    <fill>
      <patternFill patternType="solid">
        <fgColor theme="4" tint="0.79985961485641044"/>
        <bgColor indexed="64"/>
      </patternFill>
    </fill>
    <fill>
      <patternFill patternType="solid">
        <fgColor indexed="63"/>
        <bgColor indexed="64"/>
      </patternFill>
    </fill>
    <fill>
      <patternFill patternType="solid">
        <fgColor indexed="47"/>
        <bgColor indexed="64"/>
      </patternFill>
    </fill>
    <fill>
      <patternFill patternType="solid">
        <fgColor theme="5" tint="0.79985961485641044"/>
        <bgColor indexed="64"/>
      </patternFill>
    </fill>
    <fill>
      <patternFill patternType="solid">
        <fgColor indexed="45"/>
        <bgColor indexed="64"/>
      </patternFill>
    </fill>
    <fill>
      <patternFill patternType="solid">
        <fgColor indexed="26"/>
        <bgColor indexed="64"/>
      </patternFill>
    </fill>
    <fill>
      <patternFill patternType="solid">
        <fgColor theme="6" tint="0.79985961485641044"/>
        <bgColor indexed="64"/>
      </patternFill>
    </fill>
    <fill>
      <patternFill patternType="solid">
        <fgColor indexed="34"/>
        <bgColor indexed="64"/>
      </patternFill>
    </fill>
    <fill>
      <patternFill patternType="solid">
        <fgColor theme="7" tint="0.79985961485641044"/>
        <bgColor indexed="64"/>
      </patternFill>
    </fill>
    <fill>
      <patternFill patternType="solid">
        <fgColor indexed="46"/>
        <bgColor indexed="64"/>
      </patternFill>
    </fill>
    <fill>
      <patternFill patternType="solid">
        <fgColor theme="8" tint="0.79985961485641044"/>
        <bgColor indexed="64"/>
      </patternFill>
    </fill>
    <fill>
      <patternFill patternType="solid">
        <fgColor indexed="27"/>
        <bgColor indexed="64"/>
      </patternFill>
    </fill>
    <fill>
      <patternFill patternType="solid">
        <fgColor theme="9" tint="0.79985961485641044"/>
        <bgColor indexed="64"/>
      </patternFill>
    </fill>
    <fill>
      <patternFill patternType="solid">
        <fgColor indexed="35"/>
        <bgColor indexed="64"/>
      </patternFill>
    </fill>
    <fill>
      <patternFill patternType="solid">
        <fgColor theme="4" tint="0.59974974822229687"/>
        <bgColor indexed="64"/>
      </patternFill>
    </fill>
    <fill>
      <patternFill patternType="solid">
        <fgColor indexed="44"/>
        <bgColor indexed="64"/>
      </patternFill>
    </fill>
    <fill>
      <patternFill patternType="solid">
        <fgColor theme="5" tint="0.59974974822229687"/>
        <bgColor indexed="64"/>
      </patternFill>
    </fill>
    <fill>
      <patternFill patternType="solid">
        <fgColor indexed="29"/>
        <bgColor indexed="64"/>
      </patternFill>
    </fill>
    <fill>
      <patternFill patternType="solid">
        <fgColor theme="6" tint="0.59974974822229687"/>
        <bgColor indexed="64"/>
      </patternFill>
    </fill>
    <fill>
      <patternFill patternType="solid">
        <fgColor indexed="11"/>
        <bgColor indexed="64"/>
      </patternFill>
    </fill>
    <fill>
      <patternFill patternType="solid">
        <fgColor theme="7" tint="0.59974974822229687"/>
        <bgColor indexed="64"/>
      </patternFill>
    </fill>
    <fill>
      <patternFill patternType="solid">
        <fgColor indexed="24"/>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indexed="51"/>
        <bgColor indexed="64"/>
      </patternFill>
    </fill>
    <fill>
      <patternFill patternType="solid">
        <fgColor indexed="30"/>
        <bgColor indexed="64"/>
      </patternFill>
    </fill>
    <fill>
      <patternFill patternType="solid">
        <fgColor indexed="56"/>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indexed="36"/>
        <bgColor indexed="64"/>
      </patternFill>
    </fill>
    <fill>
      <patternFill patternType="solid">
        <fgColor theme="7" tint="0.39997558519241921"/>
        <bgColor indexed="64"/>
      </patternFill>
    </fill>
    <fill>
      <patternFill patternType="solid">
        <fgColor indexed="49"/>
        <bgColor indexed="64"/>
      </patternFill>
    </fill>
    <fill>
      <patternFill patternType="solid">
        <fgColor theme="8" tint="0.39997558519241921"/>
        <bgColor indexed="64"/>
      </patternFill>
    </fill>
    <fill>
      <patternFill patternType="solid">
        <fgColor indexed="52"/>
        <bgColor indexed="64"/>
      </patternFill>
    </fill>
    <fill>
      <patternFill patternType="solid">
        <fgColor theme="9" tint="0.39997558519241921"/>
        <bgColor indexed="64"/>
      </patternFill>
    </fill>
    <fill>
      <patternFill patternType="solid">
        <fgColor indexed="62"/>
        <bgColor indexed="64"/>
      </patternFill>
    </fill>
    <fill>
      <patternFill patternType="solid">
        <fgColor theme="4"/>
        <bgColor indexed="64"/>
      </patternFill>
    </fill>
    <fill>
      <patternFill patternType="solid">
        <fgColor indexed="10"/>
        <bgColor indexed="64"/>
      </patternFill>
    </fill>
    <fill>
      <patternFill patternType="solid">
        <fgColor indexed="25"/>
        <bgColor indexed="64"/>
      </patternFill>
    </fill>
    <fill>
      <patternFill patternType="solid">
        <fgColor indexed="57"/>
        <bgColor indexed="64"/>
      </patternFill>
    </fill>
    <fill>
      <patternFill patternType="solid">
        <fgColor theme="6"/>
        <bgColor indexed="64"/>
      </patternFill>
    </fill>
    <fill>
      <patternFill patternType="solid">
        <fgColor indexed="54"/>
        <bgColor indexed="64"/>
      </patternFill>
    </fill>
    <fill>
      <patternFill patternType="solid">
        <fgColor theme="7"/>
        <bgColor indexed="64"/>
      </patternFill>
    </fill>
    <fill>
      <patternFill patternType="solid">
        <fgColor theme="8"/>
        <bgColor indexed="64"/>
      </patternFill>
    </fill>
    <fill>
      <patternFill patternType="solid">
        <fgColor indexed="53"/>
        <bgColor indexed="64"/>
      </patternFill>
    </fill>
    <fill>
      <patternFill patternType="solid">
        <fgColor theme="9"/>
        <bgColor indexed="64"/>
      </patternFill>
    </fill>
    <fill>
      <patternFill patternType="solid">
        <fgColor rgb="FFFFC7CE"/>
        <bgColor indexed="64"/>
      </patternFill>
    </fill>
    <fill>
      <patternFill patternType="solid">
        <fgColor rgb="FFC6EFCE"/>
        <bgColor indexed="64"/>
      </patternFill>
    </fill>
    <fill>
      <patternFill patternType="solid">
        <fgColor rgb="FFF2F2F2"/>
        <bgColor indexed="64"/>
      </patternFill>
    </fill>
    <fill>
      <patternFill patternType="solid">
        <fgColor indexed="55"/>
        <bgColor indexed="64"/>
      </patternFill>
    </fill>
    <fill>
      <patternFill patternType="solid">
        <fgColor rgb="FFA5A5A5"/>
        <bgColor indexed="64"/>
      </patternFill>
    </fill>
    <fill>
      <patternFill patternType="solid">
        <fgColor rgb="FF1F497D"/>
        <bgColor indexed="64"/>
      </patternFill>
    </fill>
    <fill>
      <patternFill patternType="solid">
        <fgColor rgb="FFCCCCFF"/>
        <bgColor indexed="64"/>
      </patternFill>
    </fill>
    <fill>
      <patternFill patternType="solid">
        <fgColor rgb="FFB8CCE4"/>
        <bgColor indexed="64"/>
      </patternFill>
    </fill>
    <fill>
      <patternFill patternType="solid">
        <fgColor rgb="FFFFCC99"/>
        <bgColor indexed="64"/>
      </patternFill>
    </fill>
    <fill>
      <patternFill patternType="solid">
        <fgColor indexed="13"/>
        <bgColor indexed="64"/>
      </patternFill>
    </fill>
    <fill>
      <patternFill patternType="solid">
        <fgColor rgb="FFFFEB9C"/>
        <bgColor indexed="64"/>
      </patternFill>
    </fill>
    <fill>
      <patternFill patternType="solid">
        <fgColor rgb="FFFFFFCC"/>
        <bgColor indexed="64"/>
      </patternFill>
    </fill>
    <fill>
      <patternFill patternType="solid">
        <fgColor indexed="48"/>
        <bgColor indexed="64"/>
      </patternFill>
    </fill>
    <fill>
      <patternFill patternType="mediumGray">
        <fgColor indexed="45"/>
        <bgColor indexed="9"/>
      </patternFill>
    </fill>
    <fill>
      <patternFill patternType="lightGray">
        <fgColor indexed="45"/>
        <bgColor indexed="9"/>
      </patternFill>
    </fill>
    <fill>
      <patternFill patternType="solid">
        <fgColor theme="0" tint="-0.499984740745262"/>
        <bgColor indexed="64"/>
      </patternFill>
    </fill>
    <fill>
      <patternFill patternType="solid">
        <fgColor theme="0"/>
        <bgColor theme="0"/>
      </patternFill>
    </fill>
    <fill>
      <patternFill patternType="solid">
        <fgColor theme="0" tint="-0.249977111117893"/>
        <bgColor indexed="64"/>
      </patternFill>
    </fill>
    <fill>
      <patternFill patternType="solid">
        <fgColor rgb="FF003899"/>
        <bgColor indexed="64"/>
      </patternFill>
    </fill>
    <fill>
      <patternFill patternType="solid">
        <fgColor rgb="FFD9E7FF"/>
        <bgColor indexed="64"/>
      </patternFill>
    </fill>
  </fills>
  <borders count="53">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hair">
        <color indexed="64"/>
      </bottom>
      <diagonal/>
    </border>
    <border>
      <left style="thin">
        <color indexed="64"/>
      </left>
      <right/>
      <top/>
      <bottom/>
      <diagonal/>
    </border>
    <border>
      <left style="thin">
        <color indexed="64"/>
      </left>
      <right/>
      <top/>
      <bottom style="double">
        <color indexed="64"/>
      </bottom>
      <diagonal/>
    </border>
    <border>
      <left/>
      <right/>
      <top/>
      <bottom style="hair">
        <color indexed="64"/>
      </bottom>
      <diagonal/>
    </border>
    <border>
      <left style="thin">
        <color indexed="9"/>
      </left>
      <right style="thin">
        <color indexed="9"/>
      </right>
      <top style="thin">
        <color indexed="9"/>
      </top>
      <bottom style="thin">
        <color indexed="9"/>
      </bottom>
      <diagonal/>
    </border>
    <border>
      <left style="thin">
        <color indexed="64"/>
      </left>
      <right style="thin">
        <color indexed="64"/>
      </right>
      <top/>
      <bottom/>
      <diagonal/>
    </border>
    <border>
      <left/>
      <right/>
      <top style="double">
        <color indexed="64"/>
      </top>
      <bottom/>
      <diagonal/>
    </border>
    <border>
      <left/>
      <right/>
      <top style="thin">
        <color indexed="64"/>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style="thin">
        <color indexed="62"/>
      </top>
      <bottom style="double">
        <color indexed="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hair">
        <color indexed="8"/>
      </top>
      <bottom style="hair">
        <color indexed="8"/>
      </bottom>
      <diagonal/>
    </border>
    <border>
      <left/>
      <right/>
      <top/>
      <bottom style="medium">
        <color indexed="18"/>
      </bottom>
      <diagonal/>
    </border>
    <border>
      <left/>
      <right/>
      <top/>
      <bottom style="medium">
        <color indexed="24"/>
      </bottom>
      <diagonal/>
    </border>
    <border>
      <left style="double">
        <color indexed="38"/>
      </left>
      <right style="double">
        <color indexed="38"/>
      </right>
      <top style="double">
        <color indexed="38"/>
      </top>
      <bottom style="double">
        <color indexed="38"/>
      </bottom>
      <diagonal/>
    </border>
    <border>
      <left style="thin">
        <color auto="1"/>
      </left>
      <right style="thin">
        <color auto="1"/>
      </right>
      <top style="thin">
        <color auto="1"/>
      </top>
      <bottom style="thin">
        <color auto="1"/>
      </bottom>
      <diagonal/>
    </border>
    <border>
      <left style="thin">
        <color rgb="FFA5A5A5"/>
      </left>
      <right style="thin">
        <color rgb="FFA5A5A5"/>
      </right>
      <top style="thin">
        <color rgb="FFA5A5A5"/>
      </top>
      <bottom style="thin">
        <color rgb="FFA5A5A5"/>
      </bottom>
      <diagonal/>
    </border>
    <border>
      <left style="thin">
        <color indexed="34"/>
      </left>
      <right style="thin">
        <color indexed="34"/>
      </right>
      <top style="thin">
        <color indexed="34"/>
      </top>
      <bottom style="thin">
        <color indexed="34"/>
      </bottom>
      <diagonal/>
    </border>
    <border>
      <left/>
      <right/>
      <top/>
      <bottom style="thick">
        <color theme="4" tint="0.49967955565050204"/>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top/>
      <bottom style="medium">
        <color theme="0" tint="-4.9989318521683403E-2"/>
      </bottom>
      <diagonal/>
    </border>
    <border>
      <left/>
      <right/>
      <top/>
      <bottom style="medium">
        <color rgb="FF00AAEE"/>
      </bottom>
      <diagonal/>
    </border>
    <border>
      <left/>
      <right/>
      <top style="medium">
        <color theme="0" tint="-4.9989318521683403E-2"/>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auto="1"/>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38661">
    <xf numFmtId="0" fontId="0" fillId="0" borderId="0"/>
    <xf numFmtId="0" fontId="1" fillId="0" borderId="0"/>
    <xf numFmtId="164" fontId="1" fillId="0" borderId="0"/>
    <xf numFmtId="0" fontId="2" fillId="0" borderId="0"/>
    <xf numFmtId="0" fontId="3" fillId="0" borderId="0"/>
    <xf numFmtId="0" fontId="4" fillId="0" borderId="0" applyNumberFormat="0" applyFill="0" applyBorder="0" applyAlignment="0" applyProtection="0"/>
    <xf numFmtId="0" fontId="1" fillId="0" borderId="0"/>
    <xf numFmtId="0" fontId="5" fillId="0" borderId="0"/>
    <xf numFmtId="0" fontId="2" fillId="0" borderId="0">
      <alignment vertical="center"/>
    </xf>
    <xf numFmtId="0" fontId="6" fillId="0" borderId="0" applyNumberFormat="0" applyFill="0" applyBorder="0" applyAlignment="0" applyProtection="0"/>
    <xf numFmtId="0" fontId="7" fillId="3" borderId="2" applyFont="0" applyBorder="0">
      <alignment horizontal="center" wrapText="1"/>
    </xf>
    <xf numFmtId="3" fontId="2" fillId="4" borderId="3" applyFont="0">
      <alignment horizontal="right" vertical="center"/>
      <protection locked="0"/>
    </xf>
    <xf numFmtId="0" fontId="8" fillId="0" borderId="0"/>
    <xf numFmtId="0" fontId="9" fillId="0" borderId="0" applyNumberFormat="0" applyFill="0">
      <alignment horizontal="right" vertical="center" wrapText="1" indent="1"/>
    </xf>
    <xf numFmtId="9" fontId="1" fillId="0" borderId="0" applyFont="0" applyFill="0" applyBorder="0" applyAlignment="0" applyProtection="0"/>
    <xf numFmtId="0" fontId="11" fillId="0" borderId="0"/>
    <xf numFmtId="167" fontId="13" fillId="0" borderId="4">
      <alignment horizontal="right"/>
      <protection locked="0"/>
    </xf>
    <xf numFmtId="168" fontId="2" fillId="0" borderId="5">
      <alignment horizontal="right"/>
    </xf>
    <xf numFmtId="167" fontId="13" fillId="0" borderId="6">
      <alignment horizontal="right"/>
    </xf>
    <xf numFmtId="167" fontId="2" fillId="0" borderId="6">
      <alignment horizontal="right"/>
    </xf>
    <xf numFmtId="0" fontId="2" fillId="0" borderId="0"/>
    <xf numFmtId="0" fontId="14" fillId="0" borderId="0"/>
    <xf numFmtId="41" fontId="15" fillId="0" borderId="0" applyFont="0" applyFill="0" applyBorder="0" applyAlignment="0" applyProtection="0"/>
    <xf numFmtId="43" fontId="15"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0" fontId="16" fillId="0" borderId="0"/>
    <xf numFmtId="171" fontId="2" fillId="0" borderId="7">
      <alignment horizontal="left"/>
      <protection locked="0"/>
    </xf>
    <xf numFmtId="0" fontId="17" fillId="0" borderId="0"/>
    <xf numFmtId="0" fontId="12" fillId="0" borderId="0"/>
    <xf numFmtId="9" fontId="17" fillId="0" borderId="0" applyFont="0" applyFill="0" applyBorder="0" applyAlignment="0" applyProtection="0"/>
    <xf numFmtId="9" fontId="2" fillId="0" borderId="0" applyFont="0" applyFill="0" applyBorder="0" applyAlignment="0" applyProtection="0"/>
    <xf numFmtId="40" fontId="12" fillId="5" borderId="3"/>
    <xf numFmtId="3" fontId="18" fillId="6" borderId="3">
      <alignment vertical="center"/>
    </xf>
    <xf numFmtId="49" fontId="19" fillId="7" borderId="8">
      <alignment vertical="center"/>
    </xf>
    <xf numFmtId="49" fontId="2" fillId="7" borderId="8">
      <alignment vertical="center"/>
    </xf>
    <xf numFmtId="40" fontId="12" fillId="8" borderId="3"/>
    <xf numFmtId="171" fontId="7" fillId="0" borderId="0" applyFill="0" applyBorder="0">
      <alignment horizontal="left"/>
    </xf>
    <xf numFmtId="172" fontId="2" fillId="0" borderId="9">
      <alignment horizontal="center"/>
    </xf>
    <xf numFmtId="9" fontId="2" fillId="0" borderId="0" applyFont="0" applyFill="0" applyBorder="0" applyAlignment="0" applyProtection="0"/>
    <xf numFmtId="0" fontId="2" fillId="0" borderId="0"/>
    <xf numFmtId="0" fontId="2" fillId="0" borderId="0"/>
    <xf numFmtId="0" fontId="12" fillId="0" borderId="0"/>
    <xf numFmtId="43" fontId="12" fillId="0" borderId="0" applyFont="0" applyFill="0" applyBorder="0" applyAlignment="0" applyProtection="0"/>
    <xf numFmtId="9" fontId="2" fillId="0" borderId="0" applyFont="0" applyFill="0" applyBorder="0" applyAlignment="0" applyProtection="0"/>
    <xf numFmtId="0" fontId="65" fillId="0" borderId="0" applyNumberFormat="0" applyFill="0" applyBorder="0" applyAlignment="0" applyProtection="0"/>
    <xf numFmtId="0" fontId="2" fillId="0" borderId="0"/>
    <xf numFmtId="0" fontId="12" fillId="0" borderId="0"/>
    <xf numFmtId="9" fontId="12" fillId="0" borderId="0" applyFont="0" applyFill="0" applyBorder="0" applyAlignment="0" applyProtection="0"/>
    <xf numFmtId="0" fontId="14" fillId="0" borderId="0"/>
    <xf numFmtId="0" fontId="14" fillId="0" borderId="0"/>
    <xf numFmtId="0" fontId="12" fillId="0" borderId="0"/>
    <xf numFmtId="0" fontId="2" fillId="0" borderId="0"/>
    <xf numFmtId="0" fontId="1" fillId="0" borderId="0"/>
    <xf numFmtId="9" fontId="1" fillId="0" borderId="0" applyFont="0" applyFill="0" applyBorder="0" applyAlignment="0" applyProtection="0"/>
    <xf numFmtId="0" fontId="14" fillId="0" borderId="0"/>
    <xf numFmtId="0" fontId="2" fillId="0" borderId="0"/>
    <xf numFmtId="0" fontId="2" fillId="0" borderId="0"/>
    <xf numFmtId="173" fontId="21" fillId="0" borderId="0" applyFill="0" applyBorder="0" applyProtection="0"/>
    <xf numFmtId="173" fontId="22" fillId="0" borderId="0" applyFill="0" applyBorder="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23" fillId="19"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23" fillId="19"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23" fillId="23"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23" fillId="26" borderId="0" applyNumberFormat="0" applyBorder="0" applyAlignment="0" applyProtection="0"/>
    <xf numFmtId="0" fontId="24" fillId="10" borderId="0" applyNumberFormat="0" applyBorder="0" applyAlignment="0" applyProtection="0"/>
    <xf numFmtId="174" fontId="25" fillId="0" borderId="0" applyFill="0"/>
    <xf numFmtId="174" fontId="25" fillId="0" borderId="0" applyFill="0"/>
    <xf numFmtId="175" fontId="25" fillId="0" borderId="0" applyFill="0"/>
    <xf numFmtId="176" fontId="25" fillId="0" borderId="0" applyFill="0"/>
    <xf numFmtId="174" fontId="25" fillId="0" borderId="0" applyFill="0"/>
    <xf numFmtId="177" fontId="25" fillId="0" borderId="0" applyFill="0"/>
    <xf numFmtId="174" fontId="25" fillId="0" borderId="0">
      <alignment horizontal="center"/>
    </xf>
    <xf numFmtId="174" fontId="25" fillId="0" borderId="0">
      <alignment horizontal="center"/>
    </xf>
    <xf numFmtId="175" fontId="25" fillId="0" borderId="0">
      <alignment horizontal="center"/>
    </xf>
    <xf numFmtId="176" fontId="25" fillId="0" borderId="0">
      <alignment horizontal="center"/>
    </xf>
    <xf numFmtId="174" fontId="25" fillId="0" borderId="0">
      <alignment horizontal="center"/>
    </xf>
    <xf numFmtId="177" fontId="25" fillId="0" borderId="0">
      <alignment horizontal="center"/>
    </xf>
    <xf numFmtId="0" fontId="25" fillId="0" borderId="0" applyFill="0">
      <alignment horizontal="center"/>
    </xf>
    <xf numFmtId="174" fontId="26" fillId="0" borderId="10" applyFill="0"/>
    <xf numFmtId="174" fontId="26" fillId="0" borderId="10" applyFill="0"/>
    <xf numFmtId="175" fontId="26" fillId="0" borderId="10" applyFill="0"/>
    <xf numFmtId="176" fontId="26" fillId="0" borderId="10" applyFill="0"/>
    <xf numFmtId="174" fontId="26" fillId="0" borderId="10" applyFill="0"/>
    <xf numFmtId="177" fontId="26" fillId="0" borderId="10" applyFill="0"/>
    <xf numFmtId="0" fontId="2" fillId="0" borderId="0" applyFont="0" applyAlignment="0"/>
    <xf numFmtId="0" fontId="2" fillId="0" borderId="0" applyFont="0" applyAlignment="0"/>
    <xf numFmtId="0" fontId="27" fillId="0" borderId="0" applyFill="0">
      <alignment vertical="top"/>
    </xf>
    <xf numFmtId="0" fontId="26" fillId="0" borderId="0" applyFill="0">
      <alignment horizontal="left" vertical="top"/>
    </xf>
    <xf numFmtId="174" fontId="6" fillId="0" borderId="11" applyFill="0"/>
    <xf numFmtId="174" fontId="6" fillId="0" borderId="11" applyFill="0"/>
    <xf numFmtId="175" fontId="6" fillId="0" borderId="11" applyFill="0"/>
    <xf numFmtId="176" fontId="6" fillId="0" borderId="11" applyFill="0"/>
    <xf numFmtId="174" fontId="6" fillId="0" borderId="11" applyFill="0"/>
    <xf numFmtId="177" fontId="6" fillId="0" borderId="11" applyFill="0"/>
    <xf numFmtId="0" fontId="2" fillId="0" borderId="0" applyNumberFormat="0" applyFont="0" applyAlignment="0"/>
    <xf numFmtId="0" fontId="2" fillId="0" borderId="0" applyNumberFormat="0" applyFont="0" applyAlignment="0"/>
    <xf numFmtId="0" fontId="27" fillId="0" borderId="0" applyFill="0">
      <alignment wrapText="1"/>
    </xf>
    <xf numFmtId="0" fontId="26" fillId="0" borderId="0" applyFill="0">
      <alignment horizontal="left" vertical="top" wrapText="1"/>
    </xf>
    <xf numFmtId="174" fontId="28" fillId="0" borderId="0" applyFill="0"/>
    <xf numFmtId="174" fontId="28" fillId="0" borderId="0" applyFill="0"/>
    <xf numFmtId="175" fontId="28" fillId="0" borderId="0" applyFill="0"/>
    <xf numFmtId="176" fontId="28" fillId="0" borderId="0" applyFill="0"/>
    <xf numFmtId="174" fontId="28" fillId="0" borderId="0" applyFill="0"/>
    <xf numFmtId="177" fontId="28" fillId="0" borderId="0" applyFill="0"/>
    <xf numFmtId="0" fontId="29" fillId="0" borderId="0" applyNumberFormat="0" applyFont="0" applyAlignment="0">
      <alignment horizontal="center"/>
    </xf>
    <xf numFmtId="0" fontId="30" fillId="0" borderId="0" applyFill="0">
      <alignment vertical="top" wrapText="1"/>
    </xf>
    <xf numFmtId="0" fontId="6" fillId="0" borderId="0" applyFill="0">
      <alignment horizontal="left" vertical="top" wrapText="1"/>
    </xf>
    <xf numFmtId="174" fontId="2" fillId="0" borderId="0" applyFill="0"/>
    <xf numFmtId="175" fontId="2" fillId="0" borderId="0" applyFill="0"/>
    <xf numFmtId="174" fontId="2" fillId="0" borderId="0" applyFill="0"/>
    <xf numFmtId="175" fontId="2" fillId="0" borderId="0" applyFill="0"/>
    <xf numFmtId="176" fontId="2" fillId="0" borderId="0" applyFill="0"/>
    <xf numFmtId="174" fontId="2" fillId="0" borderId="0" applyFill="0"/>
    <xf numFmtId="177" fontId="2" fillId="0" borderId="0" applyFill="0"/>
    <xf numFmtId="0" fontId="29" fillId="0" borderId="0" applyNumberFormat="0" applyFont="0" applyAlignment="0">
      <alignment horizontal="center"/>
    </xf>
    <xf numFmtId="0" fontId="31" fillId="0" borderId="0" applyFill="0">
      <alignment vertical="center" wrapText="1"/>
    </xf>
    <xf numFmtId="0" fontId="32" fillId="0" borderId="0">
      <alignment horizontal="left" vertical="center" wrapText="1"/>
    </xf>
    <xf numFmtId="174" fontId="13" fillId="0" borderId="0" applyFill="0"/>
    <xf numFmtId="174" fontId="13" fillId="0" borderId="0" applyFill="0"/>
    <xf numFmtId="175" fontId="13" fillId="0" borderId="0" applyFill="0"/>
    <xf numFmtId="176" fontId="13" fillId="0" borderId="0" applyFill="0"/>
    <xf numFmtId="174" fontId="13" fillId="0" borderId="0" applyFill="0"/>
    <xf numFmtId="177" fontId="13" fillId="0" borderId="0" applyFill="0"/>
    <xf numFmtId="0" fontId="29" fillId="0" borderId="0" applyNumberFormat="0" applyFont="0" applyAlignment="0">
      <alignment horizontal="center"/>
    </xf>
    <xf numFmtId="0" fontId="33" fillId="0" borderId="0" applyFill="0">
      <alignment horizontal="center" vertical="center" wrapText="1"/>
    </xf>
    <xf numFmtId="0" fontId="2" fillId="0" borderId="0" applyFill="0">
      <alignment horizontal="center" vertical="center" wrapText="1"/>
    </xf>
    <xf numFmtId="0" fontId="2" fillId="0" borderId="0" applyFill="0">
      <alignment horizontal="center" vertical="center" wrapText="1"/>
    </xf>
    <xf numFmtId="174" fontId="34" fillId="0" borderId="0" applyFill="0"/>
    <xf numFmtId="174" fontId="34" fillId="0" borderId="0" applyFill="0"/>
    <xf numFmtId="175" fontId="34" fillId="0" borderId="0" applyFill="0"/>
    <xf numFmtId="176" fontId="34" fillId="0" borderId="0" applyFill="0"/>
    <xf numFmtId="174" fontId="34" fillId="0" borderId="0" applyFill="0"/>
    <xf numFmtId="177" fontId="34" fillId="0" borderId="0" applyFill="0"/>
    <xf numFmtId="0" fontId="29" fillId="0" borderId="0" applyNumberFormat="0" applyFont="0" applyAlignment="0">
      <alignment horizontal="center"/>
    </xf>
    <xf numFmtId="0" fontId="35" fillId="0" borderId="0" applyFill="0">
      <alignment horizontal="center" vertical="center" wrapText="1"/>
    </xf>
    <xf numFmtId="0" fontId="36" fillId="0" borderId="0" applyFill="0">
      <alignment horizontal="center" vertical="center" wrapText="1"/>
    </xf>
    <xf numFmtId="174" fontId="37" fillId="0" borderId="0" applyFill="0"/>
    <xf numFmtId="174" fontId="37" fillId="0" borderId="0" applyFill="0"/>
    <xf numFmtId="175" fontId="37" fillId="0" borderId="0" applyFill="0"/>
    <xf numFmtId="176" fontId="37" fillId="0" borderId="0" applyFill="0"/>
    <xf numFmtId="174" fontId="37" fillId="0" borderId="0" applyFill="0"/>
    <xf numFmtId="177" fontId="37" fillId="0" borderId="0" applyFill="0"/>
    <xf numFmtId="0" fontId="29" fillId="0" borderId="0" applyNumberFormat="0" applyFont="0" applyAlignment="0">
      <alignment horizontal="center"/>
    </xf>
    <xf numFmtId="0" fontId="38" fillId="0" borderId="0">
      <alignment horizontal="center" wrapText="1"/>
    </xf>
    <xf numFmtId="0" fontId="34" fillId="0" borderId="0" applyFill="0">
      <alignment horizontal="center" wrapText="1"/>
    </xf>
    <xf numFmtId="0" fontId="39" fillId="0" borderId="12" applyNumberFormat="0" applyFill="0" applyAlignment="0" applyProtection="0"/>
    <xf numFmtId="0" fontId="40" fillId="0" borderId="13" applyNumberFormat="0" applyFill="0" applyAlignment="0" applyProtection="0"/>
    <xf numFmtId="0" fontId="41" fillId="0" borderId="14" applyNumberFormat="0" applyFill="0" applyAlignment="0" applyProtection="0"/>
    <xf numFmtId="0" fontId="41" fillId="0" borderId="0" applyNumberFormat="0" applyFill="0" applyBorder="0" applyAlignment="0" applyProtection="0"/>
    <xf numFmtId="0" fontId="42" fillId="27" borderId="15" applyNumberFormat="0" applyAlignment="0" applyProtection="0"/>
    <xf numFmtId="0" fontId="42" fillId="27" borderId="15" applyNumberFormat="0" applyAlignment="0" applyProtection="0"/>
    <xf numFmtId="0" fontId="43" fillId="0" borderId="16" applyNumberFormat="0" applyFill="0" applyAlignment="0" applyProtection="0"/>
    <xf numFmtId="0" fontId="44" fillId="28" borderId="17" applyNumberFormat="0" applyAlignment="0" applyProtection="0"/>
    <xf numFmtId="0" fontId="23" fillId="23"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23" fillId="26" borderId="0" applyNumberFormat="0" applyBorder="0" applyAlignment="0" applyProtection="0"/>
    <xf numFmtId="0" fontId="45" fillId="11" borderId="0" applyNumberFormat="0" applyBorder="0" applyAlignment="0" applyProtection="0"/>
    <xf numFmtId="0" fontId="46" fillId="0" borderId="0">
      <protection locked="0"/>
    </xf>
    <xf numFmtId="0" fontId="47" fillId="14" borderId="15" applyNumberFormat="0" applyAlignment="0" applyProtection="0"/>
    <xf numFmtId="0" fontId="48" fillId="0" borderId="0"/>
    <xf numFmtId="0" fontId="49" fillId="0" borderId="0" applyNumberFormat="0" applyFill="0" applyBorder="0" applyAlignment="0" applyProtection="0"/>
    <xf numFmtId="0" fontId="46" fillId="0" borderId="0">
      <protection locked="0"/>
    </xf>
    <xf numFmtId="0" fontId="46" fillId="0" borderId="0">
      <protection locked="0"/>
    </xf>
    <xf numFmtId="0" fontId="46" fillId="0" borderId="0">
      <protection locked="0"/>
    </xf>
    <xf numFmtId="0" fontId="46" fillId="0" borderId="0">
      <protection locked="0"/>
    </xf>
    <xf numFmtId="0" fontId="46" fillId="0" borderId="0">
      <protection locked="0"/>
    </xf>
    <xf numFmtId="0" fontId="46" fillId="0" borderId="0">
      <protection locked="0"/>
    </xf>
    <xf numFmtId="0" fontId="46" fillId="0" borderId="0">
      <protection locked="0"/>
    </xf>
    <xf numFmtId="178" fontId="46" fillId="0" borderId="0">
      <protection locked="0"/>
    </xf>
    <xf numFmtId="0" fontId="45" fillId="11" borderId="0" applyNumberFormat="0" applyBorder="0" applyAlignment="0" applyProtection="0"/>
    <xf numFmtId="0" fontId="2" fillId="0" borderId="0"/>
    <xf numFmtId="0" fontId="16" fillId="0" borderId="0"/>
    <xf numFmtId="0" fontId="50" fillId="0" borderId="0"/>
    <xf numFmtId="0" fontId="14" fillId="0" borderId="0"/>
    <xf numFmtId="0" fontId="16" fillId="0" borderId="0"/>
    <xf numFmtId="0" fontId="16" fillId="0" borderId="0"/>
    <xf numFmtId="0" fontId="21" fillId="0" borderId="0"/>
    <xf numFmtId="0" fontId="39" fillId="0" borderId="12" applyNumberFormat="0" applyFill="0" applyAlignment="0" applyProtection="0"/>
    <xf numFmtId="0" fontId="40" fillId="0" borderId="13" applyNumberFormat="0" applyFill="0" applyAlignment="0" applyProtection="0"/>
    <xf numFmtId="0" fontId="41" fillId="0" borderId="14" applyNumberFormat="0" applyFill="0" applyAlignment="0" applyProtection="0"/>
    <xf numFmtId="0" fontId="41" fillId="0" borderId="0" applyNumberFormat="0" applyFill="0" applyBorder="0" applyAlignment="0" applyProtection="0"/>
    <xf numFmtId="0" fontId="51" fillId="0" borderId="0">
      <protection locked="0"/>
    </xf>
    <xf numFmtId="0" fontId="51" fillId="0" borderId="0">
      <protection locked="0"/>
    </xf>
    <xf numFmtId="0" fontId="24" fillId="10" borderId="0" applyNumberFormat="0" applyBorder="0" applyAlignment="0" applyProtection="0"/>
    <xf numFmtId="0" fontId="47" fillId="14" borderId="15" applyNumberFormat="0" applyAlignment="0" applyProtection="0"/>
    <xf numFmtId="0" fontId="43" fillId="0" borderId="16" applyNumberFormat="0" applyFill="0" applyAlignment="0" applyProtection="0"/>
    <xf numFmtId="0" fontId="52" fillId="29" borderId="0" applyNumberFormat="0" applyBorder="0" applyAlignment="0" applyProtection="0"/>
    <xf numFmtId="0" fontId="52" fillId="29" borderId="0" applyNumberFormat="0" applyBorder="0" applyAlignment="0" applyProtection="0"/>
    <xf numFmtId="0" fontId="16" fillId="0" borderId="0"/>
    <xf numFmtId="0" fontId="12" fillId="0" borderId="0"/>
    <xf numFmtId="0" fontId="21" fillId="0" borderId="0"/>
    <xf numFmtId="0" fontId="12" fillId="0" borderId="0"/>
    <xf numFmtId="0" fontId="14" fillId="0" borderId="0"/>
    <xf numFmtId="0" fontId="14" fillId="0" borderId="0"/>
    <xf numFmtId="0" fontId="12" fillId="0" borderId="0"/>
    <xf numFmtId="0" fontId="12" fillId="0" borderId="0"/>
    <xf numFmtId="0" fontId="2" fillId="0" borderId="0"/>
    <xf numFmtId="0" fontId="12" fillId="0" borderId="0"/>
    <xf numFmtId="0" fontId="12" fillId="0" borderId="0"/>
    <xf numFmtId="0" fontId="12" fillId="0" borderId="0"/>
    <xf numFmtId="0" fontId="12" fillId="0" borderId="0"/>
    <xf numFmtId="164" fontId="50" fillId="0" borderId="0"/>
    <xf numFmtId="0" fontId="2" fillId="0" borderId="0"/>
    <xf numFmtId="0" fontId="2" fillId="0" borderId="0"/>
    <xf numFmtId="0" fontId="2" fillId="0" borderId="0"/>
    <xf numFmtId="0" fontId="16" fillId="0" borderId="0"/>
    <xf numFmtId="0" fontId="14" fillId="0" borderId="0"/>
    <xf numFmtId="0" fontId="2" fillId="0" borderId="0"/>
    <xf numFmtId="0" fontId="53" fillId="0" borderId="0"/>
    <xf numFmtId="0" fontId="17" fillId="0" borderId="0"/>
    <xf numFmtId="0" fontId="12" fillId="0" borderId="0"/>
    <xf numFmtId="0" fontId="53" fillId="0" borderId="0"/>
    <xf numFmtId="0" fontId="54" fillId="0" borderId="0"/>
    <xf numFmtId="0" fontId="55" fillId="0" borderId="0"/>
    <xf numFmtId="0" fontId="14" fillId="30" borderId="18" applyNumberFormat="0" applyFont="0" applyAlignment="0" applyProtection="0"/>
    <xf numFmtId="0" fontId="14" fillId="30" borderId="18" applyNumberFormat="0" applyFont="0" applyAlignment="0" applyProtection="0"/>
    <xf numFmtId="0" fontId="14" fillId="30" borderId="18" applyNumberFormat="0" applyFont="0" applyAlignment="0" applyProtection="0"/>
    <xf numFmtId="0" fontId="14" fillId="30" borderId="18" applyNumberFormat="0" applyFont="0" applyAlignment="0" applyProtection="0"/>
    <xf numFmtId="0" fontId="56" fillId="27" borderId="19" applyNumberFormat="0" applyAlignment="0" applyProtection="0"/>
    <xf numFmtId="179" fontId="21" fillId="0" borderId="0" applyAlignment="0"/>
    <xf numFmtId="9" fontId="14" fillId="0" borderId="0" applyFont="0" applyFill="0" applyBorder="0" applyAlignment="0" applyProtection="0"/>
    <xf numFmtId="4" fontId="25" fillId="31" borderId="0" applyFill="0"/>
    <xf numFmtId="0" fontId="57" fillId="0" borderId="0">
      <alignment horizontal="left" indent="7"/>
    </xf>
    <xf numFmtId="0" fontId="25" fillId="0" borderId="0" applyFill="0">
      <alignment horizontal="left" indent="7"/>
    </xf>
    <xf numFmtId="174" fontId="58" fillId="0" borderId="1" applyFill="0">
      <alignment horizontal="right"/>
    </xf>
    <xf numFmtId="174" fontId="58" fillId="0" borderId="1" applyFill="0">
      <alignment horizontal="right"/>
    </xf>
    <xf numFmtId="175" fontId="58" fillId="0" borderId="1" applyFill="0">
      <alignment horizontal="right"/>
    </xf>
    <xf numFmtId="176" fontId="58" fillId="0" borderId="1" applyFill="0">
      <alignment horizontal="right"/>
    </xf>
    <xf numFmtId="174" fontId="58" fillId="0" borderId="1" applyFill="0">
      <alignment horizontal="right"/>
    </xf>
    <xf numFmtId="177" fontId="58" fillId="0" borderId="1" applyFill="0">
      <alignment horizontal="right"/>
    </xf>
    <xf numFmtId="0" fontId="7" fillId="0" borderId="3" applyNumberFormat="0" applyFont="0" applyBorder="0">
      <alignment horizontal="right"/>
    </xf>
    <xf numFmtId="0" fontId="59" fillId="0" borderId="0" applyFill="0"/>
    <xf numFmtId="0" fontId="6" fillId="0" borderId="0" applyFill="0"/>
    <xf numFmtId="4" fontId="58" fillId="0" borderId="1" applyFill="0"/>
    <xf numFmtId="0" fontId="2" fillId="0" borderId="0" applyNumberFormat="0" applyFont="0" applyBorder="0" applyAlignment="0"/>
    <xf numFmtId="0" fontId="2" fillId="0" borderId="0" applyNumberFormat="0" applyFont="0" applyBorder="0" applyAlignment="0"/>
    <xf numFmtId="0" fontId="30" fillId="0" borderId="0" applyFill="0">
      <alignment horizontal="left" indent="1"/>
    </xf>
    <xf numFmtId="0" fontId="60" fillId="0" borderId="0" applyFill="0">
      <alignment horizontal="left" indent="1"/>
    </xf>
    <xf numFmtId="4" fontId="13" fillId="0" borderId="0" applyFill="0"/>
    <xf numFmtId="0" fontId="2" fillId="0" borderId="0" applyNumberFormat="0" applyFont="0" applyFill="0" applyBorder="0" applyAlignment="0"/>
    <xf numFmtId="0" fontId="2" fillId="0" borderId="0" applyNumberFormat="0" applyFont="0" applyFill="0" applyBorder="0" applyAlignment="0"/>
    <xf numFmtId="0" fontId="30" fillId="0" borderId="0" applyFill="0">
      <alignment horizontal="left" indent="2"/>
    </xf>
    <xf numFmtId="0" fontId="6" fillId="0" borderId="0" applyFill="0">
      <alignment horizontal="left" indent="2"/>
    </xf>
    <xf numFmtId="4" fontId="13" fillId="0" borderId="0" applyFill="0"/>
    <xf numFmtId="0" fontId="2" fillId="0" borderId="0" applyNumberFormat="0" applyFont="0" applyBorder="0" applyAlignment="0"/>
    <xf numFmtId="0" fontId="2" fillId="0" borderId="0" applyNumberFormat="0" applyFont="0" applyBorder="0" applyAlignment="0"/>
    <xf numFmtId="0" fontId="61" fillId="0" borderId="0">
      <alignment horizontal="left" indent="3"/>
    </xf>
    <xf numFmtId="0" fontId="20" fillId="0" borderId="0" applyFill="0">
      <alignment horizontal="left" indent="3"/>
    </xf>
    <xf numFmtId="4" fontId="13" fillId="0" borderId="0" applyFill="0"/>
    <xf numFmtId="0" fontId="2" fillId="0" borderId="0" applyNumberFormat="0" applyFont="0" applyBorder="0" applyAlignment="0"/>
    <xf numFmtId="0" fontId="2" fillId="0" borderId="0" applyNumberFormat="0" applyFont="0" applyBorder="0" applyAlignment="0"/>
    <xf numFmtId="0" fontId="33" fillId="0" borderId="0">
      <alignment horizontal="left" indent="4"/>
    </xf>
    <xf numFmtId="0" fontId="2" fillId="0" borderId="0" applyFill="0">
      <alignment horizontal="left" indent="4"/>
    </xf>
    <xf numFmtId="0" fontId="2" fillId="0" borderId="0" applyFill="0">
      <alignment horizontal="left" indent="4"/>
    </xf>
    <xf numFmtId="4" fontId="34" fillId="0" borderId="0" applyFill="0"/>
    <xf numFmtId="0" fontId="2" fillId="0" borderId="0" applyNumberFormat="0" applyFont="0" applyBorder="0" applyAlignment="0"/>
    <xf numFmtId="0" fontId="2" fillId="0" borderId="0" applyNumberFormat="0" applyFont="0" applyBorder="0" applyAlignment="0"/>
    <xf numFmtId="0" fontId="35" fillId="0" borderId="0">
      <alignment horizontal="left" indent="5"/>
    </xf>
    <xf numFmtId="0" fontId="36" fillId="0" borderId="0" applyFill="0">
      <alignment horizontal="left" indent="5"/>
    </xf>
    <xf numFmtId="4" fontId="37" fillId="0" borderId="0" applyFill="0"/>
    <xf numFmtId="0" fontId="2" fillId="0" borderId="0" applyNumberFormat="0" applyFont="0" applyFill="0" applyBorder="0" applyAlignment="0"/>
    <xf numFmtId="0" fontId="2" fillId="0" borderId="0" applyNumberFormat="0" applyFont="0" applyFill="0" applyBorder="0" applyAlignment="0"/>
    <xf numFmtId="0" fontId="38" fillId="0" borderId="0" applyFill="0">
      <alignment horizontal="left" indent="6"/>
    </xf>
    <xf numFmtId="0" fontId="34" fillId="0" borderId="0" applyFill="0">
      <alignment horizontal="left" indent="6"/>
    </xf>
    <xf numFmtId="0" fontId="56" fillId="27" borderId="19" applyNumberFormat="0" applyAlignment="0" applyProtection="0"/>
    <xf numFmtId="0" fontId="48" fillId="0" borderId="0"/>
    <xf numFmtId="0" fontId="48" fillId="0" borderId="0"/>
    <xf numFmtId="0" fontId="62" fillId="0" borderId="0" applyNumberFormat="0" applyFill="0" applyBorder="0" applyAlignment="0" applyProtection="0"/>
    <xf numFmtId="0" fontId="49"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46" fillId="0" borderId="20">
      <protection locked="0"/>
    </xf>
    <xf numFmtId="0" fontId="64" fillId="0" borderId="21" applyNumberFormat="0" applyFill="0" applyAlignment="0" applyProtection="0"/>
    <xf numFmtId="0" fontId="64" fillId="0" borderId="21" applyNumberFormat="0" applyFill="0" applyAlignment="0" applyProtection="0"/>
    <xf numFmtId="0" fontId="44" fillId="28" borderId="17" applyNumberFormat="0" applyAlignment="0" applyProtection="0"/>
    <xf numFmtId="0" fontId="62" fillId="0" borderId="0" applyNumberFormat="0" applyFill="0" applyBorder="0" applyAlignment="0" applyProtection="0"/>
    <xf numFmtId="0" fontId="66" fillId="0" borderId="0" applyNumberFormat="0" applyFill="0" applyBorder="0" applyAlignment="0" applyProtection="0"/>
    <xf numFmtId="0" fontId="67" fillId="0" borderId="0"/>
    <xf numFmtId="0" fontId="12" fillId="0" borderId="0"/>
    <xf numFmtId="0" fontId="14" fillId="0" borderId="0"/>
    <xf numFmtId="0" fontId="2" fillId="0" borderId="0"/>
    <xf numFmtId="0" fontId="12" fillId="0" borderId="0"/>
    <xf numFmtId="0" fontId="11" fillId="0" borderId="0"/>
    <xf numFmtId="0" fontId="2" fillId="0" borderId="0"/>
    <xf numFmtId="182" fontId="2" fillId="0" borderId="0" applyFont="0" applyFill="0" applyBorder="0" applyAlignment="0" applyProtection="0"/>
    <xf numFmtId="180" fontId="2" fillId="0" borderId="0" applyFont="0" applyFill="0" applyBorder="0" applyAlignment="0" applyProtection="0"/>
    <xf numFmtId="183" fontId="2" fillId="0" borderId="0" applyFont="0" applyFill="0" applyBorder="0" applyAlignment="0" applyProtection="0"/>
    <xf numFmtId="181" fontId="2" fillId="0" borderId="0" applyFont="0" applyFill="0" applyBorder="0" applyAlignment="0" applyProtection="0"/>
    <xf numFmtId="0" fontId="1" fillId="0" borderId="0"/>
    <xf numFmtId="0" fontId="1" fillId="0" borderId="0"/>
    <xf numFmtId="0" fontId="82" fillId="0" borderId="0"/>
    <xf numFmtId="0" fontId="2" fillId="0" borderId="0"/>
    <xf numFmtId="0" fontId="1" fillId="0" borderId="0"/>
    <xf numFmtId="0" fontId="1" fillId="0" borderId="0"/>
    <xf numFmtId="9" fontId="1" fillId="0" borderId="0" applyFont="0" applyFill="0" applyBorder="0" applyAlignment="0" applyProtection="0"/>
    <xf numFmtId="0" fontId="2" fillId="0" borderId="0"/>
    <xf numFmtId="184" fontId="1" fillId="0" borderId="0" applyFont="0" applyFill="0" applyBorder="0" applyAlignment="0" applyProtection="0"/>
    <xf numFmtId="0" fontId="2" fillId="0" borderId="0"/>
    <xf numFmtId="9" fontId="1" fillId="0" borderId="0" applyFont="0" applyFill="0" applyBorder="0" applyAlignment="0" applyProtection="0"/>
    <xf numFmtId="0" fontId="81" fillId="0" borderId="0"/>
    <xf numFmtId="0" fontId="1" fillId="0" borderId="0"/>
    <xf numFmtId="0" fontId="1" fillId="0" borderId="0"/>
    <xf numFmtId="0" fontId="2"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2" fillId="0" borderId="0"/>
    <xf numFmtId="9" fontId="1" fillId="0" borderId="0" applyFont="0" applyFill="0" applyBorder="0" applyAlignment="0" applyProtection="0"/>
    <xf numFmtId="0" fontId="1" fillId="0" borderId="0"/>
    <xf numFmtId="0" fontId="1" fillId="0" borderId="0"/>
    <xf numFmtId="0" fontId="82" fillId="0" borderId="0"/>
    <xf numFmtId="0" fontId="1" fillId="0" borderId="0"/>
    <xf numFmtId="0" fontId="1" fillId="0" borderId="0"/>
    <xf numFmtId="0" fontId="1" fillId="0" borderId="0"/>
    <xf numFmtId="0" fontId="81" fillId="0" borderId="0"/>
    <xf numFmtId="0" fontId="1" fillId="0" borderId="0"/>
    <xf numFmtId="0" fontId="82" fillId="0" borderId="0"/>
    <xf numFmtId="184" fontId="1" fillId="0" borderId="0" applyFont="0" applyFill="0" applyBorder="0" applyAlignment="0" applyProtection="0"/>
    <xf numFmtId="0" fontId="1" fillId="0" borderId="0"/>
    <xf numFmtId="0" fontId="81" fillId="0" borderId="0"/>
    <xf numFmtId="0" fontId="1" fillId="0" borderId="0"/>
    <xf numFmtId="184" fontId="8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184" fontId="1" fillId="0" borderId="0" applyFont="0" applyFill="0" applyBorder="0" applyAlignment="0" applyProtection="0"/>
    <xf numFmtId="0" fontId="1" fillId="0" borderId="0"/>
    <xf numFmtId="9" fontId="1" fillId="0" borderId="0" applyFont="0" applyFill="0" applyBorder="0" applyAlignment="0" applyProtection="0"/>
    <xf numFmtId="9" fontId="82" fillId="0" borderId="0" applyFont="0" applyFill="0" applyBorder="0" applyAlignment="0" applyProtection="0"/>
    <xf numFmtId="0" fontId="1" fillId="0" borderId="0"/>
    <xf numFmtId="0" fontId="80" fillId="36" borderId="0" applyNumberFormat="0" applyBorder="0" applyAlignment="0" applyProtection="0"/>
    <xf numFmtId="184" fontId="2" fillId="0" borderId="0" applyFont="0" applyFill="0" applyBorder="0" applyAlignment="0" applyProtection="0"/>
    <xf numFmtId="0" fontId="81" fillId="0" borderId="0"/>
    <xf numFmtId="184" fontId="2" fillId="0" borderId="0" applyFont="0" applyFill="0" applyBorder="0" applyAlignment="0" applyProtection="0"/>
    <xf numFmtId="0" fontId="81" fillId="0" borderId="0"/>
    <xf numFmtId="0" fontId="1" fillId="0" borderId="0"/>
    <xf numFmtId="0" fontId="84" fillId="0" borderId="0" applyNumberFormat="0" applyFill="0" applyBorder="0">
      <protection locked="0"/>
    </xf>
    <xf numFmtId="0" fontId="1" fillId="0" borderId="0"/>
    <xf numFmtId="0" fontId="1" fillId="0" borderId="0"/>
    <xf numFmtId="0" fontId="1" fillId="0" borderId="0"/>
    <xf numFmtId="0" fontId="1" fillId="0" borderId="0"/>
    <xf numFmtId="0" fontId="3" fillId="0" borderId="0"/>
    <xf numFmtId="187" fontId="2" fillId="0" borderId="0" applyFont="0" applyFill="0" applyBorder="0" applyAlignment="0" applyProtection="0"/>
    <xf numFmtId="188" fontId="2" fillId="0" borderId="0" applyFont="0" applyFill="0" applyBorder="0" applyAlignment="0" applyProtection="0"/>
    <xf numFmtId="189" fontId="2" fillId="0" borderId="0" applyFont="0" applyFill="0" applyBorder="0" applyAlignment="0" applyProtection="0"/>
    <xf numFmtId="190" fontId="2" fillId="0" borderId="0" applyFont="0" applyFill="0" applyBorder="0" applyAlignment="0" applyProtection="0"/>
    <xf numFmtId="191" fontId="2" fillId="0" borderId="0" applyFont="0" applyFill="0" applyBorder="0" applyAlignment="0" applyProtection="0"/>
    <xf numFmtId="0" fontId="2" fillId="0" borderId="0">
      <alignment horizontal="left" wrapText="1"/>
    </xf>
    <xf numFmtId="192" fontId="2" fillId="0" borderId="0" applyFont="0" applyFill="0" applyBorder="0" applyAlignment="0" applyProtection="0"/>
    <xf numFmtId="0" fontId="85" fillId="0" borderId="0" applyNumberFormat="0" applyFill="0" applyBorder="0" applyAlignment="0" applyProtection="0"/>
    <xf numFmtId="0" fontId="2" fillId="38" borderId="0" applyNumberFormat="0" applyFont="0" applyAlignment="0" applyProtection="0"/>
    <xf numFmtId="193" fontId="2" fillId="0" borderId="0" applyFont="0" applyFill="0" applyBorder="0" applyAlignment="0" applyProtection="0"/>
    <xf numFmtId="194" fontId="2" fillId="0" borderId="0" applyFont="0" applyFill="0" applyBorder="0" applyProtection="0">
      <alignment horizontal="right"/>
    </xf>
    <xf numFmtId="0" fontId="86" fillId="0" borderId="0" applyNumberFormat="0" applyFill="0" applyBorder="0" applyProtection="0">
      <alignment vertical="top"/>
    </xf>
    <xf numFmtId="0" fontId="87" fillId="0" borderId="27" applyNumberFormat="0" applyFill="0" applyAlignment="0" applyProtection="0"/>
    <xf numFmtId="0" fontId="88" fillId="0" borderId="28" applyNumberFormat="0" applyFill="0" applyProtection="0">
      <alignment horizontal="center"/>
    </xf>
    <xf numFmtId="0" fontId="88" fillId="0" borderId="0" applyNumberFormat="0" applyFill="0" applyBorder="0" applyProtection="0">
      <alignment horizontal="left"/>
    </xf>
    <xf numFmtId="0" fontId="89" fillId="0" borderId="0" applyNumberFormat="0" applyFill="0" applyBorder="0" applyProtection="0">
      <alignment horizontal="centerContinuous"/>
    </xf>
    <xf numFmtId="0" fontId="124" fillId="102" borderId="0" applyNumberFormat="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1" fillId="40" borderId="0" applyNumberFormat="0" applyBorder="0" applyAlignment="0" applyProtection="0"/>
    <xf numFmtId="0" fontId="3"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3" fillId="39"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3"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3"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3" fillId="39"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3" fillId="39"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3" fillId="39"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3" fillId="39"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3" fillId="39"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3" fillId="39"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3" fillId="39" borderId="0" applyNumberFormat="0" applyBorder="0" applyAlignment="0" applyProtection="0"/>
    <xf numFmtId="0" fontId="1" fillId="41"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3" fillId="39"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126" fillId="34" borderId="39" applyNumberFormat="0" applyProtection="0">
      <alignment horizontal="left" wrapText="1"/>
    </xf>
    <xf numFmtId="0" fontId="3"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3" fillId="45" borderId="0" applyNumberFormat="0" applyBorder="0" applyAlignment="0" applyProtection="0"/>
    <xf numFmtId="0" fontId="3" fillId="45" borderId="0" applyNumberFormat="0" applyBorder="0" applyAlignment="0" applyProtection="0"/>
    <xf numFmtId="0" fontId="3" fillId="45" borderId="0" applyNumberFormat="0" applyBorder="0" applyAlignment="0" applyProtection="0"/>
    <xf numFmtId="0" fontId="3" fillId="45"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3" fillId="45" borderId="0" applyNumberFormat="0" applyBorder="0" applyAlignment="0" applyProtection="0"/>
    <xf numFmtId="0" fontId="3" fillId="45" borderId="0" applyNumberFormat="0" applyBorder="0" applyAlignment="0" applyProtection="0"/>
    <xf numFmtId="0" fontId="3" fillId="45" borderId="0" applyNumberFormat="0" applyBorder="0" applyAlignment="0" applyProtection="0"/>
    <xf numFmtId="0" fontId="1" fillId="43" borderId="0" applyNumberFormat="0" applyBorder="0" applyAlignment="0" applyProtection="0"/>
    <xf numFmtId="0" fontId="3" fillId="45"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3" fillId="45"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3" fillId="45"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3" fillId="45"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3" fillId="45" borderId="0" applyNumberFormat="0" applyBorder="0" applyAlignment="0" applyProtection="0"/>
    <xf numFmtId="0" fontId="3" fillId="45" borderId="0" applyNumberFormat="0" applyBorder="0" applyAlignment="0" applyProtection="0"/>
    <xf numFmtId="0" fontId="3" fillId="45"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3" fillId="45"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3" fillId="45"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3" fillId="45"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3" borderId="0" applyNumberFormat="0" applyBorder="0" applyAlignment="0" applyProtection="0"/>
    <xf numFmtId="0" fontId="3" fillId="45"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3" fillId="45"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3" fillId="45" borderId="0" applyNumberFormat="0" applyBorder="0" applyAlignment="0" applyProtection="0"/>
    <xf numFmtId="0" fontId="1" fillId="44"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3" fillId="45"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3"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3" fillId="46"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1" fillId="46" borderId="0" applyNumberFormat="0" applyBorder="0" applyAlignment="0" applyProtection="0"/>
    <xf numFmtId="0" fontId="3" fillId="4"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3" fillId="4"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3" fillId="4"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3"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3" fillId="4"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3"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3"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3"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3"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3" fillId="4"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3"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3"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3"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3" fillId="46"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3" fillId="4"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3" fillId="4"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6" borderId="0" applyNumberFormat="0" applyBorder="0" applyAlignment="0" applyProtection="0"/>
    <xf numFmtId="0" fontId="3" fillId="4"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3"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3" fillId="4"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3"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3" fillId="4" borderId="0" applyNumberFormat="0" applyBorder="0" applyAlignment="0" applyProtection="0"/>
    <xf numFmtId="0" fontId="1" fillId="47" borderId="0" applyNumberFormat="0" applyBorder="0" applyAlignment="0" applyProtection="0"/>
    <xf numFmtId="0" fontId="3"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3" fillId="4"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3"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3"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3" fillId="46" borderId="0" applyNumberFormat="0" applyBorder="0" applyAlignment="0" applyProtection="0"/>
    <xf numFmtId="0" fontId="3" fillId="48"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9"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3" fillId="50" borderId="0" applyNumberFormat="0" applyBorder="0" applyAlignment="0" applyProtection="0"/>
    <xf numFmtId="0" fontId="3" fillId="50" borderId="0" applyNumberFormat="0" applyBorder="0" applyAlignment="0" applyProtection="0"/>
    <xf numFmtId="0" fontId="3" fillId="50" borderId="0" applyNumberFormat="0" applyBorder="0" applyAlignment="0" applyProtection="0"/>
    <xf numFmtId="0" fontId="3" fillId="5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3" fillId="50" borderId="0" applyNumberFormat="0" applyBorder="0" applyAlignment="0" applyProtection="0"/>
    <xf numFmtId="0" fontId="3" fillId="50" borderId="0" applyNumberFormat="0" applyBorder="0" applyAlignment="0" applyProtection="0"/>
    <xf numFmtId="0" fontId="3" fillId="50" borderId="0" applyNumberFormat="0" applyBorder="0" applyAlignment="0" applyProtection="0"/>
    <xf numFmtId="0" fontId="1" fillId="40" borderId="0" applyNumberFormat="0" applyBorder="0" applyAlignment="0" applyProtection="0"/>
    <xf numFmtId="0" fontId="3" fillId="50" borderId="0" applyNumberFormat="0" applyBorder="0" applyAlignment="0" applyProtection="0"/>
    <xf numFmtId="0" fontId="1" fillId="40" borderId="0" applyNumberFormat="0" applyBorder="0" applyAlignment="0" applyProtection="0"/>
    <xf numFmtId="0" fontId="1" fillId="49"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3" fillId="5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3" fillId="50" borderId="0" applyNumberFormat="0" applyBorder="0" applyAlignment="0" applyProtection="0"/>
    <xf numFmtId="0" fontId="1" fillId="40" borderId="0" applyNumberFormat="0" applyBorder="0" applyAlignment="0" applyProtection="0"/>
    <xf numFmtId="0" fontId="1" fillId="49" borderId="0" applyNumberFormat="0" applyBorder="0" applyAlignment="0" applyProtection="0"/>
    <xf numFmtId="0" fontId="1" fillId="40" borderId="0" applyNumberFormat="0" applyBorder="0" applyAlignment="0" applyProtection="0"/>
    <xf numFmtId="0" fontId="1" fillId="49"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3" fillId="50" borderId="0" applyNumberFormat="0" applyBorder="0" applyAlignment="0" applyProtection="0"/>
    <xf numFmtId="0" fontId="1" fillId="40" borderId="0" applyNumberFormat="0" applyBorder="0" applyAlignment="0" applyProtection="0"/>
    <xf numFmtId="0" fontId="1" fillId="49" borderId="0" applyNumberFormat="0" applyBorder="0" applyAlignment="0" applyProtection="0"/>
    <xf numFmtId="0" fontId="1" fillId="40" borderId="0" applyNumberFormat="0" applyBorder="0" applyAlignment="0" applyProtection="0"/>
    <xf numFmtId="0" fontId="1" fillId="49"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3" fillId="50" borderId="0" applyNumberFormat="0" applyBorder="0" applyAlignment="0" applyProtection="0"/>
    <xf numFmtId="0" fontId="3" fillId="50" borderId="0" applyNumberFormat="0" applyBorder="0" applyAlignment="0" applyProtection="0"/>
    <xf numFmtId="0" fontId="3" fillId="5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3" fillId="50" borderId="0" applyNumberFormat="0" applyBorder="0" applyAlignment="0" applyProtection="0"/>
    <xf numFmtId="0" fontId="1" fillId="40" borderId="0" applyNumberFormat="0" applyBorder="0" applyAlignment="0" applyProtection="0"/>
    <xf numFmtId="0" fontId="1" fillId="49" borderId="0" applyNumberFormat="0" applyBorder="0" applyAlignment="0" applyProtection="0"/>
    <xf numFmtId="0" fontId="1" fillId="40" borderId="0" applyNumberFormat="0" applyBorder="0" applyAlignment="0" applyProtection="0"/>
    <xf numFmtId="0" fontId="1" fillId="49"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3" fillId="5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3" fillId="50"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0" borderId="0" applyNumberFormat="0" applyBorder="0" applyAlignment="0" applyProtection="0"/>
    <xf numFmtId="0" fontId="3" fillId="50"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0"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3" fillId="50"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0"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0"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9" borderId="0" applyNumberFormat="0" applyBorder="0" applyAlignment="0" applyProtection="0"/>
    <xf numFmtId="0" fontId="3" fillId="50" borderId="0" applyNumberFormat="0" applyBorder="0" applyAlignment="0" applyProtection="0"/>
    <xf numFmtId="0" fontId="1" fillId="49"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3" fillId="50" borderId="0" applyNumberFormat="0" applyBorder="0" applyAlignment="0" applyProtection="0"/>
    <xf numFmtId="0" fontId="1" fillId="40" borderId="0" applyNumberFormat="0" applyBorder="0" applyAlignment="0" applyProtection="0"/>
    <xf numFmtId="0" fontId="1" fillId="49" borderId="0" applyNumberFormat="0" applyBorder="0" applyAlignment="0" applyProtection="0"/>
    <xf numFmtId="0" fontId="1" fillId="40" borderId="0" applyNumberFormat="0" applyBorder="0" applyAlignment="0" applyProtection="0"/>
    <xf numFmtId="0" fontId="3" fillId="3"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3" fillId="39"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3" fillId="52"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3" fillId="52" borderId="0" applyNumberFormat="0" applyBorder="0" applyAlignment="0" applyProtection="0"/>
    <xf numFmtId="0" fontId="3" fillId="52" borderId="0" applyNumberFormat="0" applyBorder="0" applyAlignment="0" applyProtection="0"/>
    <xf numFmtId="0" fontId="3" fillId="52" borderId="0" applyNumberFormat="0" applyBorder="0" applyAlignment="0" applyProtection="0"/>
    <xf numFmtId="0" fontId="3" fillId="52"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3" fillId="52" borderId="0" applyNumberFormat="0" applyBorder="0" applyAlignment="0" applyProtection="0"/>
    <xf numFmtId="0" fontId="3" fillId="52" borderId="0" applyNumberFormat="0" applyBorder="0" applyAlignment="0" applyProtection="0"/>
    <xf numFmtId="0" fontId="3" fillId="52" borderId="0" applyNumberFormat="0" applyBorder="0" applyAlignment="0" applyProtection="0"/>
    <xf numFmtId="0" fontId="1" fillId="51" borderId="0" applyNumberFormat="0" applyBorder="0" applyAlignment="0" applyProtection="0"/>
    <xf numFmtId="0" fontId="3" fillId="52"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3" fillId="52"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3" fillId="52"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3" fillId="52"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3" fillId="52"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3" fillId="52"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3" fillId="52"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3" fillId="52"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3" fillId="52"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3" fillId="52" borderId="0" applyNumberFormat="0" applyBorder="0" applyAlignment="0" applyProtection="0"/>
    <xf numFmtId="0" fontId="3" fillId="52" borderId="0" applyNumberFormat="0" applyBorder="0" applyAlignment="0" applyProtection="0"/>
    <xf numFmtId="0" fontId="3" fillId="52"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3" fillId="52"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3" fillId="52"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3" fillId="52"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3" fillId="52"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3" fillId="52"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3" fillId="52"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3" fillId="52"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3" fillId="52"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3" fillId="52"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3" fillId="52"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3" fillId="52"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3" fillId="52" borderId="0" applyNumberFormat="0" applyBorder="0" applyAlignment="0" applyProtection="0"/>
    <xf numFmtId="0" fontId="1" fillId="51" borderId="0" applyNumberFormat="0" applyBorder="0" applyAlignment="0" applyProtection="0"/>
    <xf numFmtId="0" fontId="3" fillId="52"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3" fillId="52"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3" fillId="42" borderId="0" applyNumberFormat="0" applyBorder="0" applyAlignment="0" applyProtection="0"/>
    <xf numFmtId="0" fontId="3" fillId="52"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3" fillId="52"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3" fillId="52" borderId="0" applyNumberFormat="0" applyBorder="0" applyAlignment="0" applyProtection="0"/>
    <xf numFmtId="0" fontId="3" fillId="4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3" fillId="4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1" fillId="53" borderId="0" applyNumberFormat="0" applyBorder="0" applyAlignment="0" applyProtection="0"/>
    <xf numFmtId="0" fontId="3" fillId="4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3" fillId="4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3" fillId="4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3" fillId="4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3" fillId="4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3" fillId="4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3" fillId="4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3" fillId="4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3" fillId="4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3" fillId="4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3" fillId="4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3" fillId="4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3" fillId="4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3" fillId="4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3" fillId="4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3" fillId="4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3" fillId="4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3" fillId="4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3" fillId="4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3" fillId="4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3" fillId="4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3" fillId="4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3" fillId="4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3" fillId="4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3" fillId="4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3" fillId="43"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3" fillId="39"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81" fillId="40" borderId="0" applyNumberFormat="0" applyBorder="0" applyAlignment="0" applyProtection="0"/>
    <xf numFmtId="0" fontId="90" fillId="40" borderId="0" applyNumberFormat="0" applyBorder="0" applyAlignment="0" applyProtection="0"/>
    <xf numFmtId="0" fontId="3" fillId="39"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1" fillId="41" borderId="0"/>
    <xf numFmtId="0" fontId="1" fillId="41"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3" fillId="39"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1" fillId="41" borderId="0"/>
    <xf numFmtId="0" fontId="1" fillId="41"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90" fillId="40"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3" fillId="39"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3" fillId="39"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3" fillId="45"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81" fillId="43" borderId="0" applyNumberFormat="0" applyBorder="0" applyAlignment="0" applyProtection="0"/>
    <xf numFmtId="0" fontId="90" fillId="43" borderId="0" applyNumberFormat="0" applyBorder="0" applyAlignment="0" applyProtection="0"/>
    <xf numFmtId="0" fontId="3" fillId="45"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3" borderId="0" applyNumberFormat="0" applyBorder="0" applyAlignment="0" applyProtection="0"/>
    <xf numFmtId="0" fontId="1" fillId="44" borderId="0"/>
    <xf numFmtId="0" fontId="1" fillId="44"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3" fillId="45"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3" borderId="0" applyNumberFormat="0" applyBorder="0" applyAlignment="0" applyProtection="0"/>
    <xf numFmtId="0" fontId="1" fillId="44" borderId="0"/>
    <xf numFmtId="0" fontId="1" fillId="44"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90" fillId="43" borderId="0" applyNumberFormat="0" applyBorder="0" applyAlignment="0" applyProtection="0"/>
    <xf numFmtId="0" fontId="3" fillId="45" borderId="0" applyNumberFormat="0" applyBorder="0" applyAlignment="0" applyProtection="0"/>
    <xf numFmtId="0" fontId="3" fillId="45"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3" fillId="45"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3" borderId="0" applyNumberFormat="0" applyBorder="0" applyAlignment="0" applyProtection="0"/>
    <xf numFmtId="0" fontId="3" fillId="45"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4"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3"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3" fillId="46" borderId="0" applyNumberFormat="0" applyBorder="0" applyAlignment="0" applyProtection="0"/>
    <xf numFmtId="0" fontId="1" fillId="46" borderId="0" applyNumberFormat="0" applyBorder="0" applyAlignment="0" applyProtection="0"/>
    <xf numFmtId="0" fontId="3" fillId="4"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81" fillId="46" borderId="0" applyNumberFormat="0" applyBorder="0" applyAlignment="0" applyProtection="0"/>
    <xf numFmtId="0" fontId="90" fillId="46" borderId="0" applyNumberFormat="0" applyBorder="0" applyAlignment="0" applyProtection="0"/>
    <xf numFmtId="0" fontId="3" fillId="4"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6" borderId="0" applyNumberFormat="0" applyBorder="0" applyAlignment="0" applyProtection="0"/>
    <xf numFmtId="0" fontId="3" fillId="46"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6" borderId="0" applyNumberFormat="0" applyBorder="0" applyAlignment="0" applyProtection="0"/>
    <xf numFmtId="0" fontId="1" fillId="47" borderId="0"/>
    <xf numFmtId="0" fontId="1" fillId="47" borderId="0" applyNumberFormat="0" applyBorder="0" applyAlignment="0" applyProtection="0"/>
    <xf numFmtId="0" fontId="1" fillId="46" borderId="0" applyNumberFormat="0" applyBorder="0" applyAlignment="0" applyProtection="0"/>
    <xf numFmtId="0" fontId="3"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6" borderId="0" applyNumberFormat="0" applyBorder="0" applyAlignment="0" applyProtection="0"/>
    <xf numFmtId="0" fontId="3" fillId="46"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3" fillId="4" borderId="0" applyNumberFormat="0" applyBorder="0" applyAlignment="0" applyProtection="0"/>
    <xf numFmtId="0" fontId="1" fillId="46" borderId="0" applyNumberFormat="0" applyBorder="0" applyAlignment="0" applyProtection="0"/>
    <xf numFmtId="0" fontId="3"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6" borderId="0" applyNumberFormat="0" applyBorder="0" applyAlignment="0" applyProtection="0"/>
    <xf numFmtId="0" fontId="3" fillId="46"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6" borderId="0" applyNumberFormat="0" applyBorder="0" applyAlignment="0" applyProtection="0"/>
    <xf numFmtId="0" fontId="1" fillId="47" borderId="0"/>
    <xf numFmtId="0" fontId="1" fillId="47" borderId="0" applyNumberFormat="0" applyBorder="0" applyAlignment="0" applyProtection="0"/>
    <xf numFmtId="0" fontId="1" fillId="46" borderId="0" applyNumberFormat="0" applyBorder="0" applyAlignment="0" applyProtection="0"/>
    <xf numFmtId="0" fontId="3"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6" borderId="0" applyNumberFormat="0" applyBorder="0" applyAlignment="0" applyProtection="0"/>
    <xf numFmtId="0" fontId="3"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90" fillId="46"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3" fillId="4"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6" borderId="0" applyNumberFormat="0" applyBorder="0" applyAlignment="0" applyProtection="0"/>
    <xf numFmtId="0" fontId="3" fillId="46"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6" borderId="0" applyNumberFormat="0" applyBorder="0" applyAlignment="0" applyProtection="0"/>
    <xf numFmtId="0" fontId="3"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6" borderId="0" applyNumberFormat="0" applyBorder="0" applyAlignment="0" applyProtection="0"/>
    <xf numFmtId="0" fontId="3" fillId="46"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6" borderId="0" applyNumberFormat="0" applyBorder="0" applyAlignment="0" applyProtection="0"/>
    <xf numFmtId="0" fontId="3"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6" borderId="0" applyNumberFormat="0" applyBorder="0" applyAlignment="0" applyProtection="0"/>
    <xf numFmtId="0" fontId="3" fillId="46"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6" borderId="0" applyNumberFormat="0" applyBorder="0" applyAlignment="0" applyProtection="0"/>
    <xf numFmtId="0" fontId="3"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6" borderId="0" applyNumberFormat="0" applyBorder="0" applyAlignment="0" applyProtection="0"/>
    <xf numFmtId="0" fontId="3"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6" borderId="0" applyNumberFormat="0" applyBorder="0" applyAlignment="0" applyProtection="0"/>
    <xf numFmtId="0" fontId="3" fillId="4" borderId="0" applyNumberFormat="0" applyBorder="0" applyAlignment="0" applyProtection="0"/>
    <xf numFmtId="0" fontId="1" fillId="46" borderId="0" applyNumberFormat="0" applyBorder="0" applyAlignment="0" applyProtection="0"/>
    <xf numFmtId="0" fontId="3"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6" borderId="0" applyNumberFormat="0" applyBorder="0" applyAlignment="0" applyProtection="0"/>
    <xf numFmtId="0" fontId="3"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6" borderId="0" applyNumberFormat="0" applyBorder="0" applyAlignment="0" applyProtection="0"/>
    <xf numFmtId="0" fontId="3"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6" borderId="0" applyNumberFormat="0" applyBorder="0" applyAlignment="0" applyProtection="0"/>
    <xf numFmtId="0" fontId="3"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6" borderId="0" applyNumberFormat="0" applyBorder="0" applyAlignment="0" applyProtection="0"/>
    <xf numFmtId="0" fontId="3"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6" borderId="0" applyNumberFormat="0" applyBorder="0" applyAlignment="0" applyProtection="0"/>
    <xf numFmtId="0" fontId="3" fillId="46"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6" borderId="0" applyNumberFormat="0" applyBorder="0" applyAlignment="0" applyProtection="0"/>
    <xf numFmtId="0" fontId="3"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6" borderId="0" applyNumberFormat="0" applyBorder="0" applyAlignment="0" applyProtection="0"/>
    <xf numFmtId="0" fontId="3" fillId="46" borderId="0" applyNumberFormat="0" applyBorder="0" applyAlignment="0" applyProtection="0"/>
    <xf numFmtId="0" fontId="1" fillId="47"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6" borderId="0" applyNumberFormat="0" applyBorder="0" applyAlignment="0" applyProtection="0"/>
    <xf numFmtId="0" fontId="3" fillId="46"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3"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3"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3"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3" fillId="46"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3" fillId="5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81" fillId="40" borderId="0" applyNumberFormat="0" applyBorder="0" applyAlignment="0" applyProtection="0"/>
    <xf numFmtId="0" fontId="90" fillId="40" borderId="0" applyNumberFormat="0" applyBorder="0" applyAlignment="0" applyProtection="0"/>
    <xf numFmtId="0" fontId="3" fillId="5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0"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0" borderId="0" applyNumberFormat="0" applyBorder="0" applyAlignment="0" applyProtection="0"/>
    <xf numFmtId="0" fontId="1" fillId="49" borderId="0"/>
    <xf numFmtId="0" fontId="1" fillId="49"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0"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9" borderId="0" applyNumberFormat="0" applyBorder="0" applyAlignment="0" applyProtection="0"/>
    <xf numFmtId="0" fontId="3" fillId="50"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0"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0" borderId="0" applyNumberFormat="0" applyBorder="0" applyAlignment="0" applyProtection="0"/>
    <xf numFmtId="0" fontId="1" fillId="49" borderId="0"/>
    <xf numFmtId="0" fontId="1" fillId="49"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0"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90" fillId="40" borderId="0" applyNumberFormat="0" applyBorder="0" applyAlignment="0" applyProtection="0"/>
    <xf numFmtId="0" fontId="3" fillId="50" borderId="0" applyNumberFormat="0" applyBorder="0" applyAlignment="0" applyProtection="0"/>
    <xf numFmtId="0" fontId="3" fillId="5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3" fillId="5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0"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0"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0"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0"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0"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0"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0"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0" borderId="0" applyNumberFormat="0" applyBorder="0" applyAlignment="0" applyProtection="0"/>
    <xf numFmtId="0" fontId="3" fillId="50"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0"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0"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9" borderId="0" applyNumberFormat="0" applyBorder="0" applyAlignment="0" applyProtection="0"/>
    <xf numFmtId="0" fontId="1" fillId="40" borderId="0" applyNumberFormat="0" applyBorder="0" applyAlignment="0" applyProtection="0"/>
    <xf numFmtId="0" fontId="1" fillId="49"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9" borderId="0" applyNumberFormat="0" applyBorder="0" applyAlignment="0" applyProtection="0"/>
    <xf numFmtId="0" fontId="1" fillId="40" borderId="0" applyNumberFormat="0" applyBorder="0" applyAlignment="0" applyProtection="0"/>
    <xf numFmtId="0" fontId="1" fillId="49"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9"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3" fillId="52"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3" fillId="52" borderId="0" applyNumberFormat="0" applyBorder="0" applyAlignment="0" applyProtection="0"/>
    <xf numFmtId="0" fontId="1" fillId="51" borderId="0" applyNumberFormat="0" applyBorder="0" applyAlignment="0" applyProtection="0"/>
    <xf numFmtId="0" fontId="3" fillId="52" borderId="0" applyNumberFormat="0" applyBorder="0" applyAlignment="0" applyProtection="0"/>
    <xf numFmtId="0" fontId="1" fillId="51"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90" fillId="52" borderId="0" applyNumberFormat="0" applyBorder="0" applyAlignment="0" applyProtection="0"/>
    <xf numFmtId="0" fontId="3" fillId="52"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3" fillId="52"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3" fillId="52"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3" fillId="52"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3" fillId="52" borderId="0" applyNumberFormat="0" applyBorder="0" applyAlignment="0" applyProtection="0"/>
    <xf numFmtId="0" fontId="1" fillId="51" borderId="0" applyNumberFormat="0" applyBorder="0" applyAlignment="0" applyProtection="0"/>
    <xf numFmtId="0" fontId="3" fillId="52"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3" fillId="52"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3" fillId="52"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3" fillId="52"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90" fillId="52" borderId="0" applyNumberFormat="0" applyBorder="0" applyAlignment="0" applyProtection="0"/>
    <xf numFmtId="0" fontId="3" fillId="52" borderId="0" applyNumberFormat="0" applyBorder="0" applyAlignment="0" applyProtection="0"/>
    <xf numFmtId="0" fontId="3" fillId="52"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90" fillId="52"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3" fillId="52"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3" fillId="52"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3" fillId="52"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3" fillId="52"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3" fillId="52"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3" fillId="52"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3" fillId="52"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3" fillId="52" borderId="0" applyNumberFormat="0" applyBorder="0" applyAlignment="0" applyProtection="0"/>
    <xf numFmtId="0" fontId="1" fillId="51" borderId="0" applyNumberFormat="0" applyBorder="0" applyAlignment="0" applyProtection="0"/>
    <xf numFmtId="0" fontId="3" fillId="52"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3" fillId="52"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3" fillId="52"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3" fillId="52"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3" fillId="52"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3" fillId="52"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3" fillId="52"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3" fillId="52"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3" fillId="52"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3" fillId="52" borderId="0" applyNumberFormat="0" applyBorder="0" applyAlignment="0" applyProtection="0"/>
    <xf numFmtId="0" fontId="1" fillId="51" borderId="0" applyNumberFormat="0" applyBorder="0" applyAlignment="0" applyProtection="0"/>
    <xf numFmtId="0" fontId="3" fillId="52"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3" fillId="52"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3" fillId="52"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3" fillId="4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3" fillId="43" borderId="0" applyNumberFormat="0" applyBorder="0" applyAlignment="0" applyProtection="0"/>
    <xf numFmtId="0" fontId="1" fillId="53" borderId="0" applyNumberFormat="0" applyBorder="0" applyAlignment="0" applyProtection="0"/>
    <xf numFmtId="0" fontId="3" fillId="43" borderId="0" applyNumberFormat="0" applyBorder="0" applyAlignment="0" applyProtection="0"/>
    <xf numFmtId="0" fontId="1" fillId="53" borderId="0" applyNumberFormat="0" applyBorder="0" applyAlignment="0" applyProtection="0"/>
    <xf numFmtId="0" fontId="81" fillId="53" borderId="0" applyNumberFormat="0" applyBorder="0" applyAlignment="0" applyProtection="0"/>
    <xf numFmtId="0" fontId="81" fillId="53" borderId="0" applyNumberFormat="0" applyBorder="0" applyAlignment="0" applyProtection="0"/>
    <xf numFmtId="0" fontId="81" fillId="53" borderId="0" applyNumberFormat="0" applyBorder="0" applyAlignment="0" applyProtection="0"/>
    <xf numFmtId="0" fontId="81" fillId="53" borderId="0" applyNumberFormat="0" applyBorder="0" applyAlignment="0" applyProtection="0"/>
    <xf numFmtId="0" fontId="90" fillId="43" borderId="0" applyNumberFormat="0" applyBorder="0" applyAlignment="0" applyProtection="0"/>
    <xf numFmtId="0" fontId="3" fillId="4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3" fillId="4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3" fillId="4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3" fillId="4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3" fillId="43" borderId="0" applyNumberFormat="0" applyBorder="0" applyAlignment="0" applyProtection="0"/>
    <xf numFmtId="0" fontId="1" fillId="53" borderId="0" applyNumberFormat="0" applyBorder="0" applyAlignment="0" applyProtection="0"/>
    <xf numFmtId="0" fontId="3" fillId="4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3" fillId="4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3" fillId="4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3" fillId="4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90"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90" fillId="4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3" fillId="4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3" fillId="4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3" fillId="4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3" fillId="4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3" fillId="4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3" fillId="4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3" fillId="4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3" fillId="43" borderId="0" applyNumberFormat="0" applyBorder="0" applyAlignment="0" applyProtection="0"/>
    <xf numFmtId="0" fontId="1" fillId="53" borderId="0" applyNumberFormat="0" applyBorder="0" applyAlignment="0" applyProtection="0"/>
    <xf numFmtId="0" fontId="3" fillId="4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3" fillId="4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3" fillId="4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3" fillId="4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3" fillId="4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3" fillId="4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3" fillId="4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3" fillId="4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3" fillId="4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3" fillId="43" borderId="0" applyNumberFormat="0" applyBorder="0" applyAlignment="0" applyProtection="0"/>
    <xf numFmtId="0" fontId="1" fillId="53" borderId="0" applyNumberFormat="0" applyBorder="0" applyAlignment="0" applyProtection="0"/>
    <xf numFmtId="0" fontId="3" fillId="4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3" fillId="4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3" fillId="43" borderId="0" applyNumberFormat="0" applyBorder="0" applyAlignment="0" applyProtection="0"/>
    <xf numFmtId="0" fontId="3" fillId="54"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1" fillId="31" borderId="0" applyNumberFormat="0" applyBorder="0" applyAlignment="0" applyProtection="0"/>
    <xf numFmtId="0" fontId="3" fillId="56"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 fillId="56"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 fillId="56"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 fillId="56"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 fillId="56"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 fillId="56"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 fillId="56"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 fillId="56"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 fillId="56"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 fillId="42" borderId="0" applyNumberFormat="0" applyBorder="0" applyAlignment="0" applyProtection="0"/>
    <xf numFmtId="0" fontId="3" fillId="31" borderId="0" applyNumberFormat="0" applyBorder="0" applyAlignment="0" applyProtection="0"/>
    <xf numFmtId="0" fontId="3" fillId="43"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3" fillId="58"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1" fillId="57" borderId="0" applyNumberFormat="0" applyBorder="0" applyAlignment="0" applyProtection="0"/>
    <xf numFmtId="0" fontId="3" fillId="58"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3" fillId="58"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3" fillId="58"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3" fillId="58"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3" fillId="58"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3" fillId="58"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3" fillId="58"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3" fillId="58"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3" fillId="58"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3" fillId="58"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3" fillId="58"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3" fillId="58"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3" fillId="58"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3" fillId="58"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3" fillId="58"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3" fillId="58"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3" fillId="58"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3" fillId="58"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3" fillId="58"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3" fillId="58"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3" fillId="58"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3" fillId="58"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3" fillId="58"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3" fillId="58"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3" fillId="58" borderId="0" applyNumberFormat="0" applyBorder="0" applyAlignment="0" applyProtection="0"/>
    <xf numFmtId="0" fontId="3"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3" fillId="38"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1" fillId="38" borderId="0" applyNumberFormat="0" applyBorder="0" applyAlignment="0" applyProtection="0"/>
    <xf numFmtId="0" fontId="3" fillId="60"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3" fillId="60"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3" fillId="60"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3"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3" fillId="60"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3"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3"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3"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3"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3" fillId="60"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3"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3" fillId="60"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3"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3"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3" fillId="38"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3" fillId="60"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3"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3" fillId="38"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3"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3" fillId="60"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3"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3"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3" fillId="38"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3"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3" fillId="60" borderId="0" applyNumberFormat="0" applyBorder="0" applyAlignment="0" applyProtection="0"/>
    <xf numFmtId="0" fontId="3"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3" fillId="38"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 fillId="50" borderId="0" applyNumberFormat="0" applyBorder="0" applyAlignment="0" applyProtection="0"/>
    <xf numFmtId="0" fontId="3" fillId="50" borderId="0" applyNumberFormat="0" applyBorder="0" applyAlignment="0" applyProtection="0"/>
    <xf numFmtId="0" fontId="3" fillId="50" borderId="0" applyNumberFormat="0" applyBorder="0" applyAlignment="0" applyProtection="0"/>
    <xf numFmtId="0" fontId="3" fillId="50"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 fillId="50" borderId="0" applyNumberFormat="0" applyBorder="0" applyAlignment="0" applyProtection="0"/>
    <xf numFmtId="0" fontId="3" fillId="50" borderId="0" applyNumberFormat="0" applyBorder="0" applyAlignment="0" applyProtection="0"/>
    <xf numFmtId="0" fontId="3" fillId="50" borderId="0" applyNumberFormat="0" applyBorder="0" applyAlignment="0" applyProtection="0"/>
    <xf numFmtId="0" fontId="1" fillId="31" borderId="0" applyNumberFormat="0" applyBorder="0" applyAlignment="0" applyProtection="0"/>
    <xf numFmtId="0" fontId="3" fillId="50"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 fillId="50"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 fillId="50"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 fillId="50"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 fillId="50" borderId="0" applyNumberFormat="0" applyBorder="0" applyAlignment="0" applyProtection="0"/>
    <xf numFmtId="0" fontId="3" fillId="50" borderId="0" applyNumberFormat="0" applyBorder="0" applyAlignment="0" applyProtection="0"/>
    <xf numFmtId="0" fontId="3" fillId="50" borderId="0" applyNumberFormat="0" applyBorder="0" applyAlignment="0" applyProtection="0"/>
    <xf numFmtId="0" fontId="3" fillId="50"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 fillId="50"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 fillId="50"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 fillId="50"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 fillId="50"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 fillId="50"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3" fillId="54"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3"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1" fillId="62" borderId="0" applyNumberFormat="0" applyBorder="0" applyAlignment="0" applyProtection="0"/>
    <xf numFmtId="0" fontId="3" fillId="56"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3" fillId="56"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3" fillId="56"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3"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3" fillId="56"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3"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3"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3"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3"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3" fillId="56"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3"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3" fillId="56"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3"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3"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3"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3" fillId="56"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3"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3"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3"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3" fillId="56"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3"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3"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3"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3"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3" fillId="56" borderId="0" applyNumberFormat="0" applyBorder="0" applyAlignment="0" applyProtection="0"/>
    <xf numFmtId="0" fontId="3"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3" fillId="42" borderId="0" applyNumberFormat="0" applyBorder="0" applyAlignment="0" applyProtection="0"/>
    <xf numFmtId="0" fontId="3" fillId="62"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1" fillId="43" borderId="0" applyNumberFormat="0" applyBorder="0" applyAlignment="0" applyProtection="0"/>
    <xf numFmtId="0" fontId="3" fillId="65"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3" fillId="65"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3" fillId="65"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3" fillId="65"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3" fillId="65"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3" fillId="65"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3" fillId="65"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3" fillId="65"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3" fillId="65"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3" fillId="56"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81" fillId="31" borderId="0" applyNumberFormat="0" applyBorder="0" applyAlignment="0" applyProtection="0"/>
    <xf numFmtId="0" fontId="90" fillId="31" borderId="0" applyNumberFormat="0" applyBorder="0" applyAlignment="0" applyProtection="0"/>
    <xf numFmtId="0" fontId="3" fillId="56"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 fillId="56"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90" fillId="31"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90"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3" fillId="56"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3" fillId="58"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3" fillId="58" borderId="0" applyNumberFormat="0" applyBorder="0" applyAlignment="0" applyProtection="0"/>
    <xf numFmtId="0" fontId="1" fillId="57" borderId="0" applyNumberFormat="0" applyBorder="0" applyAlignment="0" applyProtection="0"/>
    <xf numFmtId="0" fontId="3" fillId="58" borderId="0" applyNumberFormat="0" applyBorder="0" applyAlignment="0" applyProtection="0"/>
    <xf numFmtId="0" fontId="1" fillId="57" borderId="0" applyNumberFormat="0" applyBorder="0" applyAlignment="0" applyProtection="0"/>
    <xf numFmtId="0" fontId="81" fillId="57" borderId="0" applyNumberFormat="0" applyBorder="0" applyAlignment="0" applyProtection="0"/>
    <xf numFmtId="0" fontId="81" fillId="57" borderId="0" applyNumberFormat="0" applyBorder="0" applyAlignment="0" applyProtection="0"/>
    <xf numFmtId="0" fontId="81" fillId="57" borderId="0" applyNumberFormat="0" applyBorder="0" applyAlignment="0" applyProtection="0"/>
    <xf numFmtId="0" fontId="81" fillId="57" borderId="0" applyNumberFormat="0" applyBorder="0" applyAlignment="0" applyProtection="0"/>
    <xf numFmtId="0" fontId="90" fillId="58" borderId="0" applyNumberFormat="0" applyBorder="0" applyAlignment="0" applyProtection="0"/>
    <xf numFmtId="0" fontId="3" fillId="58"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3" fillId="58"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3" fillId="58"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3" fillId="58"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3" fillId="58" borderId="0" applyNumberFormat="0" applyBorder="0" applyAlignment="0" applyProtection="0"/>
    <xf numFmtId="0" fontId="1" fillId="57" borderId="0" applyNumberFormat="0" applyBorder="0" applyAlignment="0" applyProtection="0"/>
    <xf numFmtId="0" fontId="3" fillId="58"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3" fillId="58"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3" fillId="58"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3" fillId="58"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90"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90" fillId="58"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3" fillId="58"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3" fillId="58"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3" fillId="58"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3" fillId="58"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3" fillId="58"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3" fillId="58"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3" fillId="58"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3" fillId="58" borderId="0" applyNumberFormat="0" applyBorder="0" applyAlignment="0" applyProtection="0"/>
    <xf numFmtId="0" fontId="1" fillId="57" borderId="0" applyNumberFormat="0" applyBorder="0" applyAlignment="0" applyProtection="0"/>
    <xf numFmtId="0" fontId="3" fillId="58"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3" fillId="58"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3" fillId="58"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3" fillId="58"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3" fillId="58"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3" fillId="58"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3" fillId="58"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3" fillId="58"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3" fillId="58"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3" fillId="58" borderId="0" applyNumberFormat="0" applyBorder="0" applyAlignment="0" applyProtection="0"/>
    <xf numFmtId="0" fontId="1" fillId="57" borderId="0" applyNumberFormat="0" applyBorder="0" applyAlignment="0" applyProtection="0"/>
    <xf numFmtId="0" fontId="3" fillId="58"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3" fillId="58"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3" fillId="5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3"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3" fillId="38" borderId="0" applyNumberFormat="0" applyBorder="0" applyAlignment="0" applyProtection="0"/>
    <xf numFmtId="0" fontId="1" fillId="38" borderId="0" applyNumberFormat="0" applyBorder="0" applyAlignment="0" applyProtection="0"/>
    <xf numFmtId="0" fontId="3" fillId="60"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81" fillId="38" borderId="0" applyNumberFormat="0" applyBorder="0" applyAlignment="0" applyProtection="0"/>
    <xf numFmtId="0" fontId="90" fillId="38" borderId="0" applyNumberFormat="0" applyBorder="0" applyAlignment="0" applyProtection="0"/>
    <xf numFmtId="0" fontId="3" fillId="60"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38" borderId="0" applyNumberFormat="0" applyBorder="0" applyAlignment="0" applyProtection="0"/>
    <xf numFmtId="0" fontId="3" fillId="38"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38" borderId="0" applyNumberFormat="0" applyBorder="0" applyAlignment="0" applyProtection="0"/>
    <xf numFmtId="0" fontId="1" fillId="59" borderId="0"/>
    <xf numFmtId="0" fontId="1" fillId="59" borderId="0" applyNumberFormat="0" applyBorder="0" applyAlignment="0" applyProtection="0"/>
    <xf numFmtId="0" fontId="1" fillId="38" borderId="0" applyNumberFormat="0" applyBorder="0" applyAlignment="0" applyProtection="0"/>
    <xf numFmtId="0" fontId="3"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38" borderId="0" applyNumberFormat="0" applyBorder="0" applyAlignment="0" applyProtection="0"/>
    <xf numFmtId="0" fontId="3" fillId="38"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3" fillId="60" borderId="0" applyNumberFormat="0" applyBorder="0" applyAlignment="0" applyProtection="0"/>
    <xf numFmtId="0" fontId="1" fillId="38" borderId="0" applyNumberFormat="0" applyBorder="0" applyAlignment="0" applyProtection="0"/>
    <xf numFmtId="0" fontId="3"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38" borderId="0" applyNumberFormat="0" applyBorder="0" applyAlignment="0" applyProtection="0"/>
    <xf numFmtId="0" fontId="3" fillId="38"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38" borderId="0" applyNumberFormat="0" applyBorder="0" applyAlignment="0" applyProtection="0"/>
    <xf numFmtId="0" fontId="1" fillId="59" borderId="0"/>
    <xf numFmtId="0" fontId="1" fillId="59" borderId="0" applyNumberFormat="0" applyBorder="0" applyAlignment="0" applyProtection="0"/>
    <xf numFmtId="0" fontId="1" fillId="38" borderId="0" applyNumberFormat="0" applyBorder="0" applyAlignment="0" applyProtection="0"/>
    <xf numFmtId="0" fontId="3"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38" borderId="0" applyNumberFormat="0" applyBorder="0" applyAlignment="0" applyProtection="0"/>
    <xf numFmtId="0" fontId="3"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90" fillId="38"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3" fillId="60"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38" borderId="0" applyNumberFormat="0" applyBorder="0" applyAlignment="0" applyProtection="0"/>
    <xf numFmtId="0" fontId="3" fillId="38"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38" borderId="0" applyNumberFormat="0" applyBorder="0" applyAlignment="0" applyProtection="0"/>
    <xf numFmtId="0" fontId="3"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38" borderId="0" applyNumberFormat="0" applyBorder="0" applyAlignment="0" applyProtection="0"/>
    <xf numFmtId="0" fontId="3" fillId="38"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38" borderId="0" applyNumberFormat="0" applyBorder="0" applyAlignment="0" applyProtection="0"/>
    <xf numFmtId="0" fontId="3"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38" borderId="0" applyNumberFormat="0" applyBorder="0" applyAlignment="0" applyProtection="0"/>
    <xf numFmtId="0" fontId="3" fillId="38"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38" borderId="0" applyNumberFormat="0" applyBorder="0" applyAlignment="0" applyProtection="0"/>
    <xf numFmtId="0" fontId="3"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38" borderId="0" applyNumberFormat="0" applyBorder="0" applyAlignment="0" applyProtection="0"/>
    <xf numFmtId="0" fontId="3"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38" borderId="0" applyNumberFormat="0" applyBorder="0" applyAlignment="0" applyProtection="0"/>
    <xf numFmtId="0" fontId="3" fillId="60" borderId="0" applyNumberFormat="0" applyBorder="0" applyAlignment="0" applyProtection="0"/>
    <xf numFmtId="0" fontId="1" fillId="38" borderId="0" applyNumberFormat="0" applyBorder="0" applyAlignment="0" applyProtection="0"/>
    <xf numFmtId="0" fontId="3"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38" borderId="0" applyNumberFormat="0" applyBorder="0" applyAlignment="0" applyProtection="0"/>
    <xf numFmtId="0" fontId="3"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38" borderId="0" applyNumberFormat="0" applyBorder="0" applyAlignment="0" applyProtection="0"/>
    <xf numFmtId="0" fontId="3"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38" borderId="0" applyNumberFormat="0" applyBorder="0" applyAlignment="0" applyProtection="0"/>
    <xf numFmtId="0" fontId="3"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38" borderId="0" applyNumberFormat="0" applyBorder="0" applyAlignment="0" applyProtection="0"/>
    <xf numFmtId="0" fontId="3"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38" borderId="0" applyNumberFormat="0" applyBorder="0" applyAlignment="0" applyProtection="0"/>
    <xf numFmtId="0" fontId="3" fillId="38"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38" borderId="0" applyNumberFormat="0" applyBorder="0" applyAlignment="0" applyProtection="0"/>
    <xf numFmtId="0" fontId="3"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38" borderId="0" applyNumberFormat="0" applyBorder="0" applyAlignment="0" applyProtection="0"/>
    <xf numFmtId="0" fontId="3" fillId="38" borderId="0" applyNumberFormat="0" applyBorder="0" applyAlignment="0" applyProtection="0"/>
    <xf numFmtId="0" fontId="1" fillId="59"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38" borderId="0" applyNumberFormat="0" applyBorder="0" applyAlignment="0" applyProtection="0"/>
    <xf numFmtId="0" fontId="3" fillId="38"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3"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3"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3"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3" fillId="38"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3" fillId="50"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81" fillId="31" borderId="0" applyNumberFormat="0" applyBorder="0" applyAlignment="0" applyProtection="0"/>
    <xf numFmtId="0" fontId="90" fillId="31" borderId="0" applyNumberFormat="0" applyBorder="0" applyAlignment="0" applyProtection="0"/>
    <xf numFmtId="0" fontId="3" fillId="50"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 fillId="50" borderId="0" applyNumberFormat="0" applyBorder="0" applyAlignment="0" applyProtection="0"/>
    <xf numFmtId="0" fontId="1" fillId="61"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90" fillId="31" borderId="0" applyNumberFormat="0" applyBorder="0" applyAlignment="0" applyProtection="0"/>
    <xf numFmtId="0" fontId="3" fillId="50" borderId="0" applyNumberFormat="0" applyBorder="0" applyAlignment="0" applyProtection="0"/>
    <xf numFmtId="0" fontId="3" fillId="50"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90"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31" borderId="0" applyNumberFormat="0" applyBorder="0" applyAlignment="0" applyProtection="0"/>
    <xf numFmtId="0" fontId="3" fillId="50"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6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3"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3" fillId="62" borderId="0" applyNumberFormat="0" applyBorder="0" applyAlignment="0" applyProtection="0"/>
    <xf numFmtId="0" fontId="1" fillId="62" borderId="0" applyNumberFormat="0" applyBorder="0" applyAlignment="0" applyProtection="0"/>
    <xf numFmtId="0" fontId="3" fillId="56"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81" fillId="62" borderId="0" applyNumberFormat="0" applyBorder="0" applyAlignment="0" applyProtection="0"/>
    <xf numFmtId="0" fontId="90" fillId="62" borderId="0" applyNumberFormat="0" applyBorder="0" applyAlignment="0" applyProtection="0"/>
    <xf numFmtId="0" fontId="3" fillId="56"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3"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3"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3"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3" fillId="56"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3"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3"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3"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3"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90" fillId="62"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90"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3"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3"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3"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3"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3"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3"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3"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3" fillId="56" borderId="0" applyNumberFormat="0" applyBorder="0" applyAlignment="0" applyProtection="0"/>
    <xf numFmtId="0" fontId="1" fillId="62" borderId="0" applyNumberFormat="0" applyBorder="0" applyAlignment="0" applyProtection="0"/>
    <xf numFmtId="0" fontId="3"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3"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3"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3"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3"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3"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3"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3" fillId="62"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3"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3"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3"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3"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3" fillId="62"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3" fillId="65"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81" fillId="43" borderId="0" applyNumberFormat="0" applyBorder="0" applyAlignment="0" applyProtection="0"/>
    <xf numFmtId="0" fontId="90" fillId="43" borderId="0" applyNumberFormat="0" applyBorder="0" applyAlignment="0" applyProtection="0"/>
    <xf numFmtId="0" fontId="3" fillId="65"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3" fillId="65" borderId="0" applyNumberFormat="0" applyBorder="0" applyAlignment="0" applyProtection="0"/>
    <xf numFmtId="0" fontId="1" fillId="64"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90" fillId="43"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90"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43" borderId="0" applyNumberFormat="0" applyBorder="0" applyAlignment="0" applyProtection="0"/>
    <xf numFmtId="0" fontId="3" fillId="65"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64"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23" fillId="66" borderId="0" applyNumberFormat="0" applyBorder="0" applyAlignment="0" applyProtection="0"/>
    <xf numFmtId="0" fontId="23" fillId="66" borderId="0" applyNumberFormat="0" applyBorder="0" applyAlignment="0" applyProtection="0"/>
    <xf numFmtId="0" fontId="23" fillId="66" borderId="0" applyNumberFormat="0" applyBorder="0" applyAlignment="0" applyProtection="0"/>
    <xf numFmtId="0" fontId="91" fillId="62" borderId="0" applyNumberFormat="0" applyBorder="0" applyAlignment="0" applyProtection="0"/>
    <xf numFmtId="0" fontId="80" fillId="36" borderId="0" applyNumberFormat="0" applyBorder="0" applyAlignment="0" applyProtection="0"/>
    <xf numFmtId="0" fontId="80" fillId="36" borderId="0" applyNumberFormat="0" applyBorder="0" applyAlignment="0" applyProtection="0"/>
    <xf numFmtId="0" fontId="23" fillId="66" borderId="0" applyNumberFormat="0" applyBorder="0" applyAlignment="0" applyProtection="0"/>
    <xf numFmtId="0" fontId="23" fillId="66" borderId="0" applyNumberFormat="0" applyBorder="0" applyAlignment="0" applyProtection="0"/>
    <xf numFmtId="0" fontId="80" fillId="36" borderId="0" applyNumberFormat="0" applyBorder="0" applyAlignment="0" applyProtection="0"/>
    <xf numFmtId="0" fontId="23" fillId="54" borderId="0" applyNumberFormat="0" applyBorder="0" applyAlignment="0" applyProtection="0"/>
    <xf numFmtId="0" fontId="23" fillId="66" borderId="0" applyNumberFormat="0" applyBorder="0" applyAlignment="0" applyProtection="0"/>
    <xf numFmtId="0" fontId="80" fillId="36" borderId="0" applyNumberFormat="0" applyBorder="0" applyAlignment="0" applyProtection="0"/>
    <xf numFmtId="0" fontId="23" fillId="54" borderId="0" applyNumberFormat="0" applyBorder="0" applyAlignment="0" applyProtection="0"/>
    <xf numFmtId="0" fontId="23" fillId="66" borderId="0" applyNumberFormat="0" applyBorder="0" applyAlignment="0" applyProtection="0"/>
    <xf numFmtId="0" fontId="23" fillId="66" borderId="0" applyNumberFormat="0" applyBorder="0" applyAlignment="0" applyProtection="0"/>
    <xf numFmtId="0" fontId="23" fillId="43" borderId="0" applyNumberFormat="0" applyBorder="0" applyAlignment="0" applyProtection="0"/>
    <xf numFmtId="0" fontId="23" fillId="58" borderId="0" applyNumberFormat="0" applyBorder="0" applyAlignment="0" applyProtection="0"/>
    <xf numFmtId="0" fontId="23" fillId="58" borderId="0" applyNumberFormat="0" applyBorder="0" applyAlignment="0" applyProtection="0"/>
    <xf numFmtId="0" fontId="23" fillId="58" borderId="0" applyNumberFormat="0" applyBorder="0" applyAlignment="0" applyProtection="0"/>
    <xf numFmtId="0" fontId="91" fillId="67" borderId="0" applyNumberFormat="0" applyBorder="0" applyAlignment="0" applyProtection="0"/>
    <xf numFmtId="0" fontId="80" fillId="68" borderId="0" applyNumberFormat="0" applyBorder="0" applyAlignment="0" applyProtection="0"/>
    <xf numFmtId="0" fontId="80" fillId="68" borderId="0" applyNumberFormat="0" applyBorder="0" applyAlignment="0" applyProtection="0"/>
    <xf numFmtId="0" fontId="23" fillId="58" borderId="0" applyNumberFormat="0" applyBorder="0" applyAlignment="0" applyProtection="0"/>
    <xf numFmtId="0" fontId="23" fillId="58" borderId="0" applyNumberFormat="0" applyBorder="0" applyAlignment="0" applyProtection="0"/>
    <xf numFmtId="0" fontId="80" fillId="68" borderId="0" applyNumberFormat="0" applyBorder="0" applyAlignment="0" applyProtection="0"/>
    <xf numFmtId="0" fontId="23" fillId="43" borderId="0" applyNumberFormat="0" applyBorder="0" applyAlignment="0" applyProtection="0"/>
    <xf numFmtId="0" fontId="23" fillId="58" borderId="0" applyNumberFormat="0" applyBorder="0" applyAlignment="0" applyProtection="0"/>
    <xf numFmtId="0" fontId="80" fillId="68" borderId="0" applyNumberFormat="0" applyBorder="0" applyAlignment="0" applyProtection="0"/>
    <xf numFmtId="0" fontId="23" fillId="58" borderId="0" applyNumberFormat="0" applyBorder="0" applyAlignment="0" applyProtection="0"/>
    <xf numFmtId="0" fontId="23" fillId="58" borderId="0" applyNumberFormat="0" applyBorder="0" applyAlignment="0" applyProtection="0"/>
    <xf numFmtId="0" fontId="23" fillId="38" borderId="0" applyNumberFormat="0" applyBorder="0" applyAlignment="0" applyProtection="0"/>
    <xf numFmtId="0" fontId="23" fillId="60" borderId="0" applyNumberFormat="0" applyBorder="0" applyAlignment="0" applyProtection="0"/>
    <xf numFmtId="0" fontId="23" fillId="60" borderId="0" applyNumberFormat="0" applyBorder="0" applyAlignment="0" applyProtection="0"/>
    <xf numFmtId="0" fontId="23" fillId="60" borderId="0" applyNumberFormat="0" applyBorder="0" applyAlignment="0" applyProtection="0"/>
    <xf numFmtId="0" fontId="91" fillId="38" borderId="0" applyNumberFormat="0" applyBorder="0" applyAlignment="0" applyProtection="0"/>
    <xf numFmtId="0" fontId="23" fillId="60" borderId="0" applyNumberFormat="0" applyBorder="0" applyAlignment="0" applyProtection="0"/>
    <xf numFmtId="0" fontId="80" fillId="69" borderId="0" applyNumberFormat="0" applyBorder="0" applyAlignment="0" applyProtection="0"/>
    <xf numFmtId="0" fontId="52" fillId="38" borderId="0" applyNumberFormat="0" applyBorder="0" applyAlignment="0" applyProtection="0"/>
    <xf numFmtId="0" fontId="23" fillId="60" borderId="0" applyNumberFormat="0" applyBorder="0" applyAlignment="0" applyProtection="0"/>
    <xf numFmtId="0" fontId="23" fillId="60" borderId="0" applyNumberFormat="0" applyBorder="0" applyAlignment="0" applyProtection="0"/>
    <xf numFmtId="0" fontId="80" fillId="69" borderId="0" applyNumberFormat="0" applyBorder="0" applyAlignment="0" applyProtection="0"/>
    <xf numFmtId="0" fontId="23" fillId="60" borderId="0" applyNumberFormat="0" applyBorder="0" applyAlignment="0" applyProtection="0"/>
    <xf numFmtId="0" fontId="23" fillId="60" borderId="0" applyNumberFormat="0" applyBorder="0" applyAlignment="0" applyProtection="0"/>
    <xf numFmtId="0" fontId="80" fillId="69" borderId="0" applyNumberFormat="0" applyBorder="0" applyAlignment="0" applyProtection="0"/>
    <xf numFmtId="0" fontId="23" fillId="60" borderId="0" applyNumberFormat="0" applyBorder="0" applyAlignment="0" applyProtection="0"/>
    <xf numFmtId="0" fontId="23" fillId="31" borderId="0" applyNumberFormat="0" applyBorder="0" applyAlignment="0" applyProtection="0"/>
    <xf numFmtId="0" fontId="23" fillId="70" borderId="0" applyNumberFormat="0" applyBorder="0" applyAlignment="0" applyProtection="0"/>
    <xf numFmtId="0" fontId="23" fillId="70" borderId="0" applyNumberFormat="0" applyBorder="0" applyAlignment="0" applyProtection="0"/>
    <xf numFmtId="0" fontId="23" fillId="70" borderId="0" applyNumberFormat="0" applyBorder="0" applyAlignment="0" applyProtection="0"/>
    <xf numFmtId="0" fontId="91" fillId="31" borderId="0" applyNumberFormat="0" applyBorder="0" applyAlignment="0" applyProtection="0"/>
    <xf numFmtId="0" fontId="23" fillId="70" borderId="0" applyNumberFormat="0" applyBorder="0" applyAlignment="0" applyProtection="0"/>
    <xf numFmtId="0" fontId="80" fillId="71" borderId="0" applyNumberFormat="0" applyBorder="0" applyAlignment="0" applyProtection="0"/>
    <xf numFmtId="0" fontId="52" fillId="31" borderId="0" applyNumberFormat="0" applyBorder="0" applyAlignment="0" applyProtection="0"/>
    <xf numFmtId="0" fontId="23" fillId="70" borderId="0" applyNumberFormat="0" applyBorder="0" applyAlignment="0" applyProtection="0"/>
    <xf numFmtId="0" fontId="23" fillId="70" borderId="0" applyNumberFormat="0" applyBorder="0" applyAlignment="0" applyProtection="0"/>
    <xf numFmtId="0" fontId="80" fillId="71" borderId="0" applyNumberFormat="0" applyBorder="0" applyAlignment="0" applyProtection="0"/>
    <xf numFmtId="0" fontId="23" fillId="70" borderId="0" applyNumberFormat="0" applyBorder="0" applyAlignment="0" applyProtection="0"/>
    <xf numFmtId="0" fontId="23" fillId="70" borderId="0" applyNumberFormat="0" applyBorder="0" applyAlignment="0" applyProtection="0"/>
    <xf numFmtId="0" fontId="80" fillId="71" borderId="0" applyNumberFormat="0" applyBorder="0" applyAlignment="0" applyProtection="0"/>
    <xf numFmtId="0" fontId="23" fillId="70" borderId="0" applyNumberFormat="0" applyBorder="0" applyAlignment="0" applyProtection="0"/>
    <xf numFmtId="0" fontId="23" fillId="54" borderId="0" applyNumberFormat="0" applyBorder="0" applyAlignment="0" applyProtection="0"/>
    <xf numFmtId="0" fontId="23" fillId="72" borderId="0" applyNumberFormat="0" applyBorder="0" applyAlignment="0" applyProtection="0"/>
    <xf numFmtId="0" fontId="23" fillId="72" borderId="0" applyNumberFormat="0" applyBorder="0" applyAlignment="0" applyProtection="0"/>
    <xf numFmtId="0" fontId="23" fillId="72" borderId="0" applyNumberFormat="0" applyBorder="0" applyAlignment="0" applyProtection="0"/>
    <xf numFmtId="0" fontId="91" fillId="62" borderId="0" applyNumberFormat="0" applyBorder="0" applyAlignment="0" applyProtection="0"/>
    <xf numFmtId="0" fontId="80" fillId="73" borderId="0" applyNumberFormat="0" applyBorder="0" applyAlignment="0" applyProtection="0"/>
    <xf numFmtId="0" fontId="80" fillId="73" borderId="0" applyNumberFormat="0" applyBorder="0" applyAlignment="0" applyProtection="0"/>
    <xf numFmtId="0" fontId="23" fillId="72" borderId="0" applyNumberFormat="0" applyBorder="0" applyAlignment="0" applyProtection="0"/>
    <xf numFmtId="0" fontId="23" fillId="72" borderId="0" applyNumberFormat="0" applyBorder="0" applyAlignment="0" applyProtection="0"/>
    <xf numFmtId="0" fontId="80" fillId="73" borderId="0" applyNumberFormat="0" applyBorder="0" applyAlignment="0" applyProtection="0"/>
    <xf numFmtId="0" fontId="23" fillId="54" borderId="0" applyNumberFormat="0" applyBorder="0" applyAlignment="0" applyProtection="0"/>
    <xf numFmtId="0" fontId="23" fillId="72" borderId="0" applyNumberFormat="0" applyBorder="0" applyAlignment="0" applyProtection="0"/>
    <xf numFmtId="0" fontId="80" fillId="73" borderId="0" applyNumberFormat="0" applyBorder="0" applyAlignment="0" applyProtection="0"/>
    <xf numFmtId="0" fontId="23" fillId="54" borderId="0" applyNumberFormat="0" applyBorder="0" applyAlignment="0" applyProtection="0"/>
    <xf numFmtId="0" fontId="23" fillId="72" borderId="0" applyNumberFormat="0" applyBorder="0" applyAlignment="0" applyProtection="0"/>
    <xf numFmtId="0" fontId="23" fillId="72" borderId="0" applyNumberFormat="0" applyBorder="0" applyAlignment="0" applyProtection="0"/>
    <xf numFmtId="0" fontId="23" fillId="43" borderId="0" applyNumberFormat="0" applyBorder="0" applyAlignment="0" applyProtection="0"/>
    <xf numFmtId="0" fontId="23" fillId="74" borderId="0" applyNumberFormat="0" applyBorder="0" applyAlignment="0" applyProtection="0"/>
    <xf numFmtId="0" fontId="23" fillId="74" borderId="0" applyNumberFormat="0" applyBorder="0" applyAlignment="0" applyProtection="0"/>
    <xf numFmtId="0" fontId="23" fillId="74" borderId="0" applyNumberFormat="0" applyBorder="0" applyAlignment="0" applyProtection="0"/>
    <xf numFmtId="0" fontId="91" fillId="43" borderId="0" applyNumberFormat="0" applyBorder="0" applyAlignment="0" applyProtection="0"/>
    <xf numFmtId="0" fontId="23" fillId="74" borderId="0" applyNumberFormat="0" applyBorder="0" applyAlignment="0" applyProtection="0"/>
    <xf numFmtId="0" fontId="80" fillId="75" borderId="0" applyNumberFormat="0" applyBorder="0" applyAlignment="0" applyProtection="0"/>
    <xf numFmtId="0" fontId="52" fillId="43" borderId="0" applyNumberFormat="0" applyBorder="0" applyAlignment="0" applyProtection="0"/>
    <xf numFmtId="0" fontId="23" fillId="74" borderId="0" applyNumberFormat="0" applyBorder="0" applyAlignment="0" applyProtection="0"/>
    <xf numFmtId="0" fontId="23" fillId="74" borderId="0" applyNumberFormat="0" applyBorder="0" applyAlignment="0" applyProtection="0"/>
    <xf numFmtId="0" fontId="80" fillId="75" borderId="0" applyNumberFormat="0" applyBorder="0" applyAlignment="0" applyProtection="0"/>
    <xf numFmtId="0" fontId="23" fillId="74" borderId="0" applyNumberFormat="0" applyBorder="0" applyAlignment="0" applyProtection="0"/>
    <xf numFmtId="0" fontId="23" fillId="74" borderId="0" applyNumberFormat="0" applyBorder="0" applyAlignment="0" applyProtection="0"/>
    <xf numFmtId="0" fontId="80" fillId="75" borderId="0" applyNumberFormat="0" applyBorder="0" applyAlignment="0" applyProtection="0"/>
    <xf numFmtId="0" fontId="23" fillId="74" borderId="0" applyNumberFormat="0" applyBorder="0" applyAlignment="0" applyProtection="0"/>
    <xf numFmtId="0" fontId="92" fillId="62" borderId="0" applyNumberFormat="0" applyBorder="0" applyAlignment="0" applyProtection="0"/>
    <xf numFmtId="0" fontId="23" fillId="66" borderId="0" applyNumberFormat="0" applyBorder="0" applyAlignment="0" applyProtection="0"/>
    <xf numFmtId="0" fontId="52" fillId="62" borderId="0" applyNumberFormat="0" applyBorder="0" applyAlignment="0" applyProtection="0"/>
    <xf numFmtId="0" fontId="52" fillId="62" borderId="0" applyNumberFormat="0" applyBorder="0" applyAlignment="0" applyProtection="0"/>
    <xf numFmtId="0" fontId="92" fillId="62" borderId="0" applyNumberFormat="0" applyBorder="0" applyAlignment="0" applyProtection="0"/>
    <xf numFmtId="0" fontId="23" fillId="66" borderId="0"/>
    <xf numFmtId="0" fontId="23" fillId="66" borderId="0" applyNumberFormat="0" applyBorder="0" applyAlignment="0" applyProtection="0"/>
    <xf numFmtId="0" fontId="52" fillId="62" borderId="0" applyNumberFormat="0" applyBorder="0" applyAlignment="0" applyProtection="0"/>
    <xf numFmtId="0" fontId="23" fillId="66" borderId="0" applyNumberFormat="0" applyBorder="0" applyAlignment="0" applyProtection="0"/>
    <xf numFmtId="0" fontId="52" fillId="62" borderId="0" applyNumberFormat="0" applyBorder="0" applyAlignment="0" applyProtection="0"/>
    <xf numFmtId="0" fontId="52" fillId="62" borderId="0" applyNumberFormat="0" applyBorder="0" applyAlignment="0" applyProtection="0"/>
    <xf numFmtId="0" fontId="23" fillId="66" borderId="0" applyNumberFormat="0" applyBorder="0" applyAlignment="0" applyProtection="0"/>
    <xf numFmtId="0" fontId="52" fillId="62" borderId="0" applyNumberFormat="0" applyBorder="0" applyAlignment="0" applyProtection="0"/>
    <xf numFmtId="0" fontId="91" fillId="62" borderId="0" applyNumberFormat="0" applyBorder="0" applyAlignment="0" applyProtection="0"/>
    <xf numFmtId="0" fontId="92" fillId="67" borderId="0" applyNumberFormat="0" applyBorder="0" applyAlignment="0" applyProtection="0"/>
    <xf numFmtId="0" fontId="23" fillId="58" borderId="0" applyNumberFormat="0" applyBorder="0" applyAlignment="0" applyProtection="0"/>
    <xf numFmtId="0" fontId="52" fillId="67" borderId="0" applyNumberFormat="0" applyBorder="0" applyAlignment="0" applyProtection="0"/>
    <xf numFmtId="0" fontId="52" fillId="67" borderId="0" applyNumberFormat="0" applyBorder="0" applyAlignment="0" applyProtection="0"/>
    <xf numFmtId="0" fontId="92" fillId="67" borderId="0" applyNumberFormat="0" applyBorder="0" applyAlignment="0" applyProtection="0"/>
    <xf numFmtId="0" fontId="23" fillId="58" borderId="0"/>
    <xf numFmtId="0" fontId="23" fillId="58" borderId="0" applyNumberFormat="0" applyBorder="0" applyAlignment="0" applyProtection="0"/>
    <xf numFmtId="0" fontId="52" fillId="67" borderId="0" applyNumberFormat="0" applyBorder="0" applyAlignment="0" applyProtection="0"/>
    <xf numFmtId="0" fontId="23" fillId="58" borderId="0" applyNumberFormat="0" applyBorder="0" applyAlignment="0" applyProtection="0"/>
    <xf numFmtId="0" fontId="52" fillId="67" borderId="0" applyNumberFormat="0" applyBorder="0" applyAlignment="0" applyProtection="0"/>
    <xf numFmtId="0" fontId="52" fillId="67" borderId="0" applyNumberFormat="0" applyBorder="0" applyAlignment="0" applyProtection="0"/>
    <xf numFmtId="0" fontId="23" fillId="58" borderId="0" applyNumberFormat="0" applyBorder="0" applyAlignment="0" applyProtection="0"/>
    <xf numFmtId="0" fontId="52" fillId="67" borderId="0" applyNumberFormat="0" applyBorder="0" applyAlignment="0" applyProtection="0"/>
    <xf numFmtId="0" fontId="91" fillId="67" borderId="0" applyNumberFormat="0" applyBorder="0" applyAlignment="0" applyProtection="0"/>
    <xf numFmtId="0" fontId="92" fillId="38" borderId="0" applyNumberFormat="0" applyBorder="0" applyAlignment="0" applyProtection="0"/>
    <xf numFmtId="0" fontId="23" fillId="60" borderId="0" applyNumberFormat="0" applyBorder="0" applyAlignment="0" applyProtection="0"/>
    <xf numFmtId="0" fontId="52" fillId="38" borderId="0" applyNumberFormat="0" applyBorder="0" applyAlignment="0" applyProtection="0"/>
    <xf numFmtId="0" fontId="52" fillId="38" borderId="0" applyNumberFormat="0" applyBorder="0" applyAlignment="0" applyProtection="0"/>
    <xf numFmtId="0" fontId="91" fillId="38" borderId="0" applyNumberFormat="0" applyBorder="0" applyAlignment="0" applyProtection="0"/>
    <xf numFmtId="0" fontId="52" fillId="38" borderId="0" applyNumberFormat="0" applyBorder="0" applyAlignment="0" applyProtection="0"/>
    <xf numFmtId="0" fontId="23" fillId="60" borderId="0"/>
    <xf numFmtId="0" fontId="92" fillId="38" borderId="0" applyNumberFormat="0" applyBorder="0" applyAlignment="0" applyProtection="0"/>
    <xf numFmtId="0" fontId="23" fillId="60" borderId="0" applyNumberFormat="0" applyBorder="0" applyAlignment="0" applyProtection="0"/>
    <xf numFmtId="0" fontId="52" fillId="38" borderId="0" applyNumberFormat="0" applyBorder="0" applyAlignment="0" applyProtection="0"/>
    <xf numFmtId="0" fontId="23" fillId="60" borderId="0" applyNumberFormat="0" applyBorder="0" applyAlignment="0" applyProtection="0"/>
    <xf numFmtId="0" fontId="52" fillId="38" borderId="0" applyNumberFormat="0" applyBorder="0" applyAlignment="0" applyProtection="0"/>
    <xf numFmtId="0" fontId="52" fillId="38" borderId="0" applyNumberFormat="0" applyBorder="0" applyAlignment="0" applyProtection="0"/>
    <xf numFmtId="0" fontId="23" fillId="60" borderId="0" applyNumberFormat="0" applyBorder="0" applyAlignment="0" applyProtection="0"/>
    <xf numFmtId="0" fontId="52" fillId="38" borderId="0" applyNumberFormat="0" applyBorder="0" applyAlignment="0" applyProtection="0"/>
    <xf numFmtId="0" fontId="91" fillId="38" borderId="0" applyNumberFormat="0" applyBorder="0" applyAlignment="0" applyProtection="0"/>
    <xf numFmtId="0" fontId="92" fillId="31" borderId="0" applyNumberFormat="0" applyBorder="0" applyAlignment="0" applyProtection="0"/>
    <xf numFmtId="0" fontId="23" fillId="70"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91" fillId="31" borderId="0" applyNumberFormat="0" applyBorder="0" applyAlignment="0" applyProtection="0"/>
    <xf numFmtId="0" fontId="52" fillId="31" borderId="0" applyNumberFormat="0" applyBorder="0" applyAlignment="0" applyProtection="0"/>
    <xf numFmtId="0" fontId="23" fillId="70" borderId="0"/>
    <xf numFmtId="0" fontId="92" fillId="31" borderId="0" applyNumberFormat="0" applyBorder="0" applyAlignment="0" applyProtection="0"/>
    <xf numFmtId="0" fontId="23" fillId="70" borderId="0" applyNumberFormat="0" applyBorder="0" applyAlignment="0" applyProtection="0"/>
    <xf numFmtId="0" fontId="52" fillId="31" borderId="0" applyNumberFormat="0" applyBorder="0" applyAlignment="0" applyProtection="0"/>
    <xf numFmtId="0" fontId="23" fillId="70"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23" fillId="70" borderId="0" applyNumberFormat="0" applyBorder="0" applyAlignment="0" applyProtection="0"/>
    <xf numFmtId="0" fontId="52" fillId="31" borderId="0" applyNumberFormat="0" applyBorder="0" applyAlignment="0" applyProtection="0"/>
    <xf numFmtId="0" fontId="91" fillId="31" borderId="0" applyNumberFormat="0" applyBorder="0" applyAlignment="0" applyProtection="0"/>
    <xf numFmtId="0" fontId="92" fillId="62" borderId="0" applyNumberFormat="0" applyBorder="0" applyAlignment="0" applyProtection="0"/>
    <xf numFmtId="0" fontId="23" fillId="72" borderId="0" applyNumberFormat="0" applyBorder="0" applyAlignment="0" applyProtection="0"/>
    <xf numFmtId="0" fontId="52" fillId="62" borderId="0" applyNumberFormat="0" applyBorder="0" applyAlignment="0" applyProtection="0"/>
    <xf numFmtId="0" fontId="52" fillId="62" borderId="0" applyNumberFormat="0" applyBorder="0" applyAlignment="0" applyProtection="0"/>
    <xf numFmtId="0" fontId="92" fillId="62" borderId="0" applyNumberFormat="0" applyBorder="0" applyAlignment="0" applyProtection="0"/>
    <xf numFmtId="0" fontId="23" fillId="72" borderId="0"/>
    <xf numFmtId="0" fontId="23" fillId="72" borderId="0" applyNumberFormat="0" applyBorder="0" applyAlignment="0" applyProtection="0"/>
    <xf numFmtId="0" fontId="52" fillId="62" borderId="0" applyNumberFormat="0" applyBorder="0" applyAlignment="0" applyProtection="0"/>
    <xf numFmtId="0" fontId="23" fillId="72" borderId="0" applyNumberFormat="0" applyBorder="0" applyAlignment="0" applyProtection="0"/>
    <xf numFmtId="0" fontId="52" fillId="62" borderId="0" applyNumberFormat="0" applyBorder="0" applyAlignment="0" applyProtection="0"/>
    <xf numFmtId="0" fontId="52" fillId="62" borderId="0" applyNumberFormat="0" applyBorder="0" applyAlignment="0" applyProtection="0"/>
    <xf numFmtId="0" fontId="23" fillId="72" borderId="0" applyNumberFormat="0" applyBorder="0" applyAlignment="0" applyProtection="0"/>
    <xf numFmtId="0" fontId="52" fillId="62" borderId="0" applyNumberFormat="0" applyBorder="0" applyAlignment="0" applyProtection="0"/>
    <xf numFmtId="0" fontId="91" fillId="62" borderId="0" applyNumberFormat="0" applyBorder="0" applyAlignment="0" applyProtection="0"/>
    <xf numFmtId="0" fontId="92" fillId="43" borderId="0" applyNumberFormat="0" applyBorder="0" applyAlignment="0" applyProtection="0"/>
    <xf numFmtId="0" fontId="23" fillId="74" borderId="0" applyNumberFormat="0" applyBorder="0" applyAlignment="0" applyProtection="0"/>
    <xf numFmtId="0" fontId="52" fillId="43" borderId="0" applyNumberFormat="0" applyBorder="0" applyAlignment="0" applyProtection="0"/>
    <xf numFmtId="0" fontId="52" fillId="43" borderId="0" applyNumberFormat="0" applyBorder="0" applyAlignment="0" applyProtection="0"/>
    <xf numFmtId="0" fontId="91" fillId="43" borderId="0" applyNumberFormat="0" applyBorder="0" applyAlignment="0" applyProtection="0"/>
    <xf numFmtId="0" fontId="52" fillId="43" borderId="0" applyNumberFormat="0" applyBorder="0" applyAlignment="0" applyProtection="0"/>
    <xf numFmtId="0" fontId="23" fillId="74" borderId="0"/>
    <xf numFmtId="0" fontId="92" fillId="43" borderId="0" applyNumberFormat="0" applyBorder="0" applyAlignment="0" applyProtection="0"/>
    <xf numFmtId="0" fontId="23" fillId="74" borderId="0" applyNumberFormat="0" applyBorder="0" applyAlignment="0" applyProtection="0"/>
    <xf numFmtId="0" fontId="52" fillId="43" borderId="0" applyNumberFormat="0" applyBorder="0" applyAlignment="0" applyProtection="0"/>
    <xf numFmtId="0" fontId="23" fillId="74" borderId="0" applyNumberFormat="0" applyBorder="0" applyAlignment="0" applyProtection="0"/>
    <xf numFmtId="0" fontId="52" fillId="43" borderId="0" applyNumberFormat="0" applyBorder="0" applyAlignment="0" applyProtection="0"/>
    <xf numFmtId="0" fontId="52" fillId="43" borderId="0" applyNumberFormat="0" applyBorder="0" applyAlignment="0" applyProtection="0"/>
    <xf numFmtId="0" fontId="23" fillId="74" borderId="0" applyNumberFormat="0" applyBorder="0" applyAlignment="0" applyProtection="0"/>
    <xf numFmtId="0" fontId="52" fillId="43" borderId="0" applyNumberFormat="0" applyBorder="0" applyAlignment="0" applyProtection="0"/>
    <xf numFmtId="0" fontId="91" fillId="43" borderId="0" applyNumberFormat="0" applyBorder="0" applyAlignment="0" applyProtection="0"/>
    <xf numFmtId="0" fontId="23" fillId="72" borderId="0" applyNumberFormat="0" applyBorder="0" applyAlignment="0" applyProtection="0"/>
    <xf numFmtId="0" fontId="23" fillId="76" borderId="0" applyNumberFormat="0" applyBorder="0" applyAlignment="0" applyProtection="0"/>
    <xf numFmtId="0" fontId="23" fillId="76" borderId="0" applyNumberFormat="0" applyBorder="0" applyAlignment="0" applyProtection="0"/>
    <xf numFmtId="0" fontId="23" fillId="76" borderId="0" applyNumberFormat="0" applyBorder="0" applyAlignment="0" applyProtection="0"/>
    <xf numFmtId="0" fontId="91" fillId="72" borderId="0" applyNumberFormat="0" applyBorder="0" applyAlignment="0" applyProtection="0"/>
    <xf numFmtId="0" fontId="23" fillId="76" borderId="0" applyNumberFormat="0" applyBorder="0" applyAlignment="0" applyProtection="0"/>
    <xf numFmtId="0" fontId="80" fillId="77" borderId="0" applyNumberFormat="0" applyBorder="0" applyAlignment="0" applyProtection="0"/>
    <xf numFmtId="0" fontId="52" fillId="72" borderId="0" applyNumberFormat="0" applyBorder="0" applyAlignment="0" applyProtection="0"/>
    <xf numFmtId="0" fontId="23" fillId="76" borderId="0" applyNumberFormat="0" applyBorder="0" applyAlignment="0" applyProtection="0"/>
    <xf numFmtId="0" fontId="23" fillId="76" borderId="0" applyNumberFormat="0" applyBorder="0" applyAlignment="0" applyProtection="0"/>
    <xf numFmtId="0" fontId="80" fillId="77" borderId="0" applyNumberFormat="0" applyBorder="0" applyAlignment="0" applyProtection="0"/>
    <xf numFmtId="0" fontId="23" fillId="76" borderId="0" applyNumberFormat="0" applyBorder="0" applyAlignment="0" applyProtection="0"/>
    <xf numFmtId="0" fontId="23" fillId="76" borderId="0" applyNumberFormat="0" applyBorder="0" applyAlignment="0" applyProtection="0"/>
    <xf numFmtId="0" fontId="80" fillId="77" borderId="0" applyNumberFormat="0" applyBorder="0" applyAlignment="0" applyProtection="0"/>
    <xf numFmtId="0" fontId="23" fillId="76" borderId="0" applyNumberFormat="0" applyBorder="0" applyAlignment="0" applyProtection="0"/>
    <xf numFmtId="0" fontId="23" fillId="78" borderId="0" applyNumberFormat="0" applyBorder="0" applyAlignment="0" applyProtection="0"/>
    <xf numFmtId="0" fontId="23" fillId="78" borderId="0" applyNumberFormat="0" applyBorder="0" applyAlignment="0" applyProtection="0"/>
    <xf numFmtId="0" fontId="91" fillId="67" borderId="0" applyNumberFormat="0" applyBorder="0" applyAlignment="0" applyProtection="0"/>
    <xf numFmtId="0" fontId="23" fillId="78" borderId="0" applyNumberFormat="0" applyBorder="0" applyAlignment="0" applyProtection="0"/>
    <xf numFmtId="0" fontId="91" fillId="67" borderId="0" applyNumberFormat="0" applyBorder="0" applyAlignment="0" applyProtection="0"/>
    <xf numFmtId="0" fontId="23" fillId="78" borderId="0" applyNumberFormat="0" applyBorder="0" applyAlignment="0" applyProtection="0"/>
    <xf numFmtId="0" fontId="80" fillId="37" borderId="0" applyNumberFormat="0" applyBorder="0" applyAlignment="0" applyProtection="0"/>
    <xf numFmtId="0" fontId="23" fillId="78" borderId="0" applyNumberFormat="0" applyBorder="0" applyAlignment="0" applyProtection="0"/>
    <xf numFmtId="0" fontId="23" fillId="78" borderId="0" applyNumberFormat="0" applyBorder="0" applyAlignment="0" applyProtection="0"/>
    <xf numFmtId="0" fontId="80" fillId="37" borderId="0" applyNumberFormat="0" applyBorder="0" applyAlignment="0" applyProtection="0"/>
    <xf numFmtId="0" fontId="23" fillId="78" borderId="0" applyNumberFormat="0" applyBorder="0" applyAlignment="0" applyProtection="0"/>
    <xf numFmtId="0" fontId="23" fillId="78" borderId="0" applyNumberFormat="0" applyBorder="0" applyAlignment="0" applyProtection="0"/>
    <xf numFmtId="0" fontId="80" fillId="37" borderId="0" applyNumberFormat="0" applyBorder="0" applyAlignment="0" applyProtection="0"/>
    <xf numFmtId="0" fontId="23" fillId="78" borderId="0" applyNumberFormat="0" applyBorder="0" applyAlignment="0" applyProtection="0"/>
    <xf numFmtId="0" fontId="23" fillId="79" borderId="0" applyNumberFormat="0" applyBorder="0" applyAlignment="0" applyProtection="0"/>
    <xf numFmtId="0" fontId="23" fillId="80" borderId="0" applyNumberFormat="0" applyBorder="0" applyAlignment="0" applyProtection="0"/>
    <xf numFmtId="0" fontId="23" fillId="80" borderId="0" applyNumberFormat="0" applyBorder="0" applyAlignment="0" applyProtection="0"/>
    <xf numFmtId="0" fontId="23" fillId="80" borderId="0" applyNumberFormat="0" applyBorder="0" applyAlignment="0" applyProtection="0"/>
    <xf numFmtId="0" fontId="91" fillId="76" borderId="0" applyNumberFormat="0" applyBorder="0" applyAlignment="0" applyProtection="0"/>
    <xf numFmtId="0" fontId="80" fillId="81" borderId="0" applyNumberFormat="0" applyBorder="0" applyAlignment="0" applyProtection="0"/>
    <xf numFmtId="0" fontId="80" fillId="81" borderId="0" applyNumberFormat="0" applyBorder="0" applyAlignment="0" applyProtection="0"/>
    <xf numFmtId="0" fontId="23" fillId="80" borderId="0" applyNumberFormat="0" applyBorder="0" applyAlignment="0" applyProtection="0"/>
    <xf numFmtId="0" fontId="23" fillId="80" borderId="0" applyNumberFormat="0" applyBorder="0" applyAlignment="0" applyProtection="0"/>
    <xf numFmtId="0" fontId="80" fillId="81" borderId="0" applyNumberFormat="0" applyBorder="0" applyAlignment="0" applyProtection="0"/>
    <xf numFmtId="0" fontId="23" fillId="79" borderId="0" applyNumberFormat="0" applyBorder="0" applyAlignment="0" applyProtection="0"/>
    <xf numFmtId="0" fontId="23" fillId="80" borderId="0" applyNumberFormat="0" applyBorder="0" applyAlignment="0" applyProtection="0"/>
    <xf numFmtId="0" fontId="80" fillId="81" borderId="0" applyNumberFormat="0" applyBorder="0" applyAlignment="0" applyProtection="0"/>
    <xf numFmtId="0" fontId="23" fillId="80" borderId="0" applyNumberFormat="0" applyBorder="0" applyAlignment="0" applyProtection="0"/>
    <xf numFmtId="0" fontId="23" fillId="80" borderId="0" applyNumberFormat="0" applyBorder="0" applyAlignment="0" applyProtection="0"/>
    <xf numFmtId="0" fontId="23" fillId="82" borderId="0" applyNumberFormat="0" applyBorder="0" applyAlignment="0" applyProtection="0"/>
    <xf numFmtId="0" fontId="23" fillId="70" borderId="0" applyNumberFormat="0" applyBorder="0" applyAlignment="0" applyProtection="0"/>
    <xf numFmtId="0" fontId="23" fillId="70" borderId="0" applyNumberFormat="0" applyBorder="0" applyAlignment="0" applyProtection="0"/>
    <xf numFmtId="0" fontId="23" fillId="70" borderId="0" applyNumberFormat="0" applyBorder="0" applyAlignment="0" applyProtection="0"/>
    <xf numFmtId="0" fontId="91" fillId="82" borderId="0" applyNumberFormat="0" applyBorder="0" applyAlignment="0" applyProtection="0"/>
    <xf numFmtId="0" fontId="23" fillId="70" borderId="0" applyNumberFormat="0" applyBorder="0" applyAlignment="0" applyProtection="0"/>
    <xf numFmtId="0" fontId="80" fillId="83" borderId="0" applyNumberFormat="0" applyBorder="0" applyAlignment="0" applyProtection="0"/>
    <xf numFmtId="0" fontId="52" fillId="82" borderId="0" applyNumberFormat="0" applyBorder="0" applyAlignment="0" applyProtection="0"/>
    <xf numFmtId="0" fontId="23" fillId="70" borderId="0" applyNumberFormat="0" applyBorder="0" applyAlignment="0" applyProtection="0"/>
    <xf numFmtId="0" fontId="23" fillId="70" borderId="0" applyNumberFormat="0" applyBorder="0" applyAlignment="0" applyProtection="0"/>
    <xf numFmtId="0" fontId="80" fillId="83" borderId="0" applyNumberFormat="0" applyBorder="0" applyAlignment="0" applyProtection="0"/>
    <xf numFmtId="0" fontId="23" fillId="70" borderId="0" applyNumberFormat="0" applyBorder="0" applyAlignment="0" applyProtection="0"/>
    <xf numFmtId="0" fontId="23" fillId="70" borderId="0" applyNumberFormat="0" applyBorder="0" applyAlignment="0" applyProtection="0"/>
    <xf numFmtId="0" fontId="80" fillId="83" borderId="0" applyNumberFormat="0" applyBorder="0" applyAlignment="0" applyProtection="0"/>
    <xf numFmtId="0" fontId="23" fillId="70" borderId="0" applyNumberFormat="0" applyBorder="0" applyAlignment="0" applyProtection="0"/>
    <xf numFmtId="0" fontId="23" fillId="72" borderId="0" applyNumberFormat="0" applyBorder="0" applyAlignment="0" applyProtection="0"/>
    <xf numFmtId="0" fontId="23" fillId="72" borderId="0" applyNumberFormat="0" applyBorder="0" applyAlignment="0" applyProtection="0"/>
    <xf numFmtId="0" fontId="91" fillId="84" borderId="0" applyNumberFormat="0" applyBorder="0" applyAlignment="0" applyProtection="0"/>
    <xf numFmtId="0" fontId="23" fillId="72" borderId="0" applyNumberFormat="0" applyBorder="0" applyAlignment="0" applyProtection="0"/>
    <xf numFmtId="0" fontId="91" fillId="84" borderId="0" applyNumberFormat="0" applyBorder="0" applyAlignment="0" applyProtection="0"/>
    <xf numFmtId="0" fontId="23" fillId="72" borderId="0" applyNumberFormat="0" applyBorder="0" applyAlignment="0" applyProtection="0"/>
    <xf numFmtId="0" fontId="80" fillId="84" borderId="0" applyNumberFormat="0" applyBorder="0" applyAlignment="0" applyProtection="0"/>
    <xf numFmtId="0" fontId="23" fillId="72" borderId="0" applyNumberFormat="0" applyBorder="0" applyAlignment="0" applyProtection="0"/>
    <xf numFmtId="0" fontId="23" fillId="72" borderId="0" applyNumberFormat="0" applyBorder="0" applyAlignment="0" applyProtection="0"/>
    <xf numFmtId="0" fontId="80" fillId="84" borderId="0" applyNumberFormat="0" applyBorder="0" applyAlignment="0" applyProtection="0"/>
    <xf numFmtId="0" fontId="23" fillId="72" borderId="0" applyNumberFormat="0" applyBorder="0" applyAlignment="0" applyProtection="0"/>
    <xf numFmtId="0" fontId="23" fillId="72" borderId="0" applyNumberFormat="0" applyBorder="0" applyAlignment="0" applyProtection="0"/>
    <xf numFmtId="0" fontId="80" fillId="84" borderId="0" applyNumberFormat="0" applyBorder="0" applyAlignment="0" applyProtection="0"/>
    <xf numFmtId="0" fontId="23" fillId="72" borderId="0" applyNumberFormat="0" applyBorder="0" applyAlignment="0" applyProtection="0"/>
    <xf numFmtId="0" fontId="23" fillId="85" borderId="0" applyNumberFormat="0" applyBorder="0" applyAlignment="0" applyProtection="0"/>
    <xf numFmtId="0" fontId="23" fillId="85" borderId="0" applyNumberFormat="0" applyBorder="0" applyAlignment="0" applyProtection="0"/>
    <xf numFmtId="0" fontId="91" fillId="67" borderId="0" applyNumberFormat="0" applyBorder="0" applyAlignment="0" applyProtection="0"/>
    <xf numFmtId="0" fontId="23" fillId="85" borderId="0" applyNumberFormat="0" applyBorder="0" applyAlignment="0" applyProtection="0"/>
    <xf numFmtId="0" fontId="91" fillId="67" borderId="0" applyNumberFormat="0" applyBorder="0" applyAlignment="0" applyProtection="0"/>
    <xf numFmtId="0" fontId="23" fillId="85" borderId="0" applyNumberFormat="0" applyBorder="0" applyAlignment="0" applyProtection="0"/>
    <xf numFmtId="0" fontId="80" fillId="86" borderId="0" applyNumberFormat="0" applyBorder="0" applyAlignment="0" applyProtection="0"/>
    <xf numFmtId="0" fontId="23" fillId="85" borderId="0" applyNumberFormat="0" applyBorder="0" applyAlignment="0" applyProtection="0"/>
    <xf numFmtId="0" fontId="23" fillId="85" borderId="0" applyNumberFormat="0" applyBorder="0" applyAlignment="0" applyProtection="0"/>
    <xf numFmtId="0" fontId="80" fillId="86" borderId="0" applyNumberFormat="0" applyBorder="0" applyAlignment="0" applyProtection="0"/>
    <xf numFmtId="0" fontId="23" fillId="85" borderId="0" applyNumberFormat="0" applyBorder="0" applyAlignment="0" applyProtection="0"/>
    <xf numFmtId="0" fontId="23" fillId="85" borderId="0" applyNumberFormat="0" applyBorder="0" applyAlignment="0" applyProtection="0"/>
    <xf numFmtId="0" fontId="80" fillId="86" borderId="0" applyNumberFormat="0" applyBorder="0" applyAlignment="0" applyProtection="0"/>
    <xf numFmtId="0" fontId="23" fillId="85" borderId="0" applyNumberFormat="0" applyBorder="0" applyAlignment="0" applyProtection="0"/>
    <xf numFmtId="0" fontId="24" fillId="45" borderId="0" applyNumberFormat="0" applyBorder="0" applyAlignment="0" applyProtection="0"/>
    <xf numFmtId="0" fontId="24" fillId="45" borderId="0" applyNumberFormat="0" applyBorder="0" applyAlignment="0" applyProtection="0"/>
    <xf numFmtId="0" fontId="73" fillId="87" borderId="0" applyNumberFormat="0" applyBorder="0" applyAlignment="0" applyProtection="0"/>
    <xf numFmtId="0" fontId="24" fillId="45" borderId="0" applyNumberFormat="0" applyBorder="0" applyAlignment="0" applyProtection="0"/>
    <xf numFmtId="0" fontId="73" fillId="87" borderId="0" applyNumberFormat="0" applyBorder="0" applyAlignment="0" applyProtection="0"/>
    <xf numFmtId="0" fontId="24" fillId="45" borderId="0" applyNumberFormat="0" applyBorder="0" applyAlignment="0" applyProtection="0"/>
    <xf numFmtId="0" fontId="45" fillId="4" borderId="0" applyNumberFormat="0" applyBorder="0" applyAlignment="0" applyProtection="0"/>
    <xf numFmtId="0" fontId="72" fillId="88" borderId="0" applyNumberFormat="0" applyBorder="0" applyAlignment="0" applyProtection="0"/>
    <xf numFmtId="0" fontId="45" fillId="4" borderId="0" applyNumberFormat="0" applyBorder="0" applyAlignment="0" applyProtection="0"/>
    <xf numFmtId="0" fontId="72" fillId="88" borderId="0" applyNumberFormat="0" applyBorder="0" applyAlignment="0" applyProtection="0"/>
    <xf numFmtId="0" fontId="72" fillId="88" borderId="0" applyNumberFormat="0" applyBorder="0" applyAlignment="0" applyProtection="0"/>
    <xf numFmtId="0" fontId="45" fillId="4" borderId="0" applyNumberFormat="0" applyBorder="0" applyAlignment="0" applyProtection="0"/>
    <xf numFmtId="0" fontId="72" fillId="88" borderId="0" applyNumberFormat="0" applyBorder="0" applyAlignment="0" applyProtection="0"/>
    <xf numFmtId="0" fontId="72" fillId="88" borderId="0" applyNumberFormat="0" applyBorder="0" applyAlignment="0" applyProtection="0"/>
    <xf numFmtId="0" fontId="45" fillId="4" borderId="0" applyNumberFormat="0" applyBorder="0" applyAlignment="0" applyProtection="0"/>
    <xf numFmtId="0" fontId="72" fillId="88" borderId="0" applyNumberFormat="0" applyBorder="0" applyAlignment="0" applyProtection="0"/>
    <xf numFmtId="0" fontId="45" fillId="4" borderId="0" applyNumberFormat="0" applyBorder="0" applyAlignment="0" applyProtection="0"/>
    <xf numFmtId="0" fontId="72" fillId="88" borderId="0" applyNumberFormat="0" applyBorder="0" applyAlignment="0" applyProtection="0"/>
    <xf numFmtId="0" fontId="72" fillId="88" borderId="0" applyNumberFormat="0" applyBorder="0" applyAlignment="0" applyProtection="0"/>
    <xf numFmtId="195" fontId="13" fillId="0" borderId="0" applyAlignment="0" applyProtection="0"/>
    <xf numFmtId="195" fontId="13" fillId="0" borderId="0" applyAlignment="0" applyProtection="0"/>
    <xf numFmtId="0" fontId="93" fillId="0" borderId="29" applyNumberFormat="0" applyProtection="0"/>
    <xf numFmtId="49" fontId="94" fillId="0" borderId="0" applyProtection="0"/>
    <xf numFmtId="0" fontId="95" fillId="4" borderId="0" applyNumberFormat="0" applyBorder="0" applyAlignment="0" applyProtection="0"/>
    <xf numFmtId="0" fontId="45" fillId="4" borderId="0" applyNumberFormat="0" applyBorder="0" applyAlignment="0" applyProtection="0"/>
    <xf numFmtId="0" fontId="72" fillId="88" borderId="0" applyNumberFormat="0" applyBorder="0" applyAlignment="0" applyProtection="0"/>
    <xf numFmtId="0" fontId="95" fillId="4" borderId="0" applyNumberFormat="0" applyBorder="0" applyAlignment="0" applyProtection="0"/>
    <xf numFmtId="0" fontId="45" fillId="4" borderId="0"/>
    <xf numFmtId="0" fontId="45" fillId="4" borderId="0" applyNumberFormat="0" applyBorder="0" applyAlignment="0" applyProtection="0"/>
    <xf numFmtId="0" fontId="72" fillId="88" borderId="0" applyNumberFormat="0" applyBorder="0" applyAlignment="0" applyProtection="0"/>
    <xf numFmtId="0" fontId="45" fillId="4" borderId="0" applyNumberFormat="0" applyBorder="0" applyAlignment="0" applyProtection="0"/>
    <xf numFmtId="0" fontId="72" fillId="88" borderId="0" applyNumberFormat="0" applyBorder="0" applyAlignment="0" applyProtection="0"/>
    <xf numFmtId="0" fontId="72" fillId="88" borderId="0"/>
    <xf numFmtId="0" fontId="45" fillId="4" borderId="0" applyNumberFormat="0" applyBorder="0" applyAlignment="0" applyProtection="0"/>
    <xf numFmtId="0" fontId="42" fillId="39" borderId="15" applyNumberFormat="0" applyAlignment="0" applyProtection="0"/>
    <xf numFmtId="0" fontId="42" fillId="39" borderId="15" applyNumberFormat="0" applyAlignment="0" applyProtection="0"/>
    <xf numFmtId="0" fontId="42" fillId="39" borderId="15" applyNumberFormat="0" applyAlignment="0" applyProtection="0"/>
    <xf numFmtId="0" fontId="76" fillId="89" borderId="23" applyNumberFormat="0" applyAlignment="0" applyProtection="0"/>
    <xf numFmtId="0" fontId="76" fillId="40" borderId="23" applyNumberFormat="0" applyAlignment="0" applyProtection="0"/>
    <xf numFmtId="0" fontId="42" fillId="31" borderId="15" applyNumberFormat="0" applyAlignment="0" applyProtection="0"/>
    <xf numFmtId="0" fontId="76" fillId="89" borderId="23" applyNumberFormat="0" applyAlignment="0" applyProtection="0"/>
    <xf numFmtId="0" fontId="42" fillId="39" borderId="15" applyNumberFormat="0" applyAlignment="0" applyProtection="0"/>
    <xf numFmtId="0" fontId="42" fillId="31" borderId="15" applyNumberFormat="0" applyAlignment="0" applyProtection="0"/>
    <xf numFmtId="0" fontId="76" fillId="89" borderId="23" applyNumberFormat="0" applyAlignment="0" applyProtection="0"/>
    <xf numFmtId="0" fontId="76" fillId="40" borderId="23" applyNumberFormat="0" applyAlignment="0" applyProtection="0"/>
    <xf numFmtId="0" fontId="76" fillId="89" borderId="23" applyNumberFormat="0" applyAlignment="0" applyProtection="0"/>
    <xf numFmtId="0" fontId="76" fillId="89" borderId="23" applyNumberFormat="0" applyAlignment="0" applyProtection="0"/>
    <xf numFmtId="0" fontId="42" fillId="39" borderId="15" applyNumberFormat="0" applyAlignment="0" applyProtection="0"/>
    <xf numFmtId="0" fontId="42" fillId="31" borderId="15" applyNumberFormat="0" applyAlignment="0" applyProtection="0"/>
    <xf numFmtId="0" fontId="42" fillId="31" borderId="15" applyNumberFormat="0" applyAlignment="0" applyProtection="0"/>
    <xf numFmtId="0" fontId="42" fillId="31" borderId="15" applyNumberFormat="0" applyAlignment="0" applyProtection="0"/>
    <xf numFmtId="0" fontId="42" fillId="31" borderId="15" applyNumberFormat="0" applyAlignment="0" applyProtection="0"/>
    <xf numFmtId="0" fontId="76" fillId="40" borderId="23" applyNumberFormat="0" applyAlignment="0" applyProtection="0"/>
    <xf numFmtId="0" fontId="42" fillId="31" borderId="15" applyNumberFormat="0" applyAlignment="0" applyProtection="0"/>
    <xf numFmtId="0" fontId="76" fillId="89" borderId="23" applyNumberFormat="0" applyAlignment="0" applyProtection="0"/>
    <xf numFmtId="0" fontId="42" fillId="40" borderId="15" applyNumberFormat="0" applyAlignment="0" applyProtection="0"/>
    <xf numFmtId="0" fontId="42" fillId="31" borderId="15" applyNumberFormat="0" applyAlignment="0" applyProtection="0"/>
    <xf numFmtId="0" fontId="42" fillId="3" borderId="15" applyNumberFormat="0" applyAlignment="0" applyProtection="0"/>
    <xf numFmtId="0" fontId="42" fillId="31"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42" fillId="31"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76" fillId="40" borderId="23"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42" fillId="31" borderId="15" applyNumberFormat="0" applyAlignment="0" applyProtection="0"/>
    <xf numFmtId="0" fontId="42" fillId="31" borderId="15" applyNumberFormat="0" applyAlignment="0" applyProtection="0"/>
    <xf numFmtId="0" fontId="42" fillId="31" borderId="15" applyNumberFormat="0" applyAlignment="0" applyProtection="0"/>
    <xf numFmtId="0" fontId="42" fillId="31" borderId="15" applyNumberFormat="0" applyAlignment="0" applyProtection="0"/>
    <xf numFmtId="0" fontId="42" fillId="31" borderId="15" applyNumberFormat="0" applyAlignment="0" applyProtection="0"/>
    <xf numFmtId="0" fontId="42" fillId="31" borderId="15" applyNumberFormat="0" applyAlignment="0" applyProtection="0"/>
    <xf numFmtId="0" fontId="42" fillId="31" borderId="15" applyNumberFormat="0" applyAlignment="0" applyProtection="0"/>
    <xf numFmtId="0" fontId="42" fillId="31" borderId="15" applyNumberFormat="0" applyAlignment="0" applyProtection="0"/>
    <xf numFmtId="0" fontId="42" fillId="31" borderId="15" applyNumberFormat="0" applyAlignment="0" applyProtection="0"/>
    <xf numFmtId="0" fontId="42" fillId="31" borderId="15" applyNumberFormat="0" applyAlignment="0" applyProtection="0"/>
    <xf numFmtId="0" fontId="42" fillId="31" borderId="15" applyNumberFormat="0" applyAlignment="0" applyProtection="0"/>
    <xf numFmtId="0" fontId="42" fillId="31" borderId="15" applyNumberFormat="0" applyAlignment="0" applyProtection="0"/>
    <xf numFmtId="0" fontId="42" fillId="31" borderId="15" applyNumberFormat="0" applyAlignment="0" applyProtection="0"/>
    <xf numFmtId="0" fontId="42" fillId="31" borderId="15" applyNumberFormat="0" applyAlignment="0" applyProtection="0"/>
    <xf numFmtId="0" fontId="42" fillId="31" borderId="15" applyNumberFormat="0" applyAlignment="0" applyProtection="0"/>
    <xf numFmtId="0" fontId="42" fillId="31" borderId="15" applyNumberFormat="0" applyAlignment="0" applyProtection="0"/>
    <xf numFmtId="0" fontId="42" fillId="31" borderId="15" applyNumberFormat="0" applyAlignment="0" applyProtection="0"/>
    <xf numFmtId="0" fontId="42" fillId="31" borderId="15" applyNumberFormat="0" applyAlignment="0" applyProtection="0"/>
    <xf numFmtId="0" fontId="42" fillId="31" borderId="15" applyNumberFormat="0" applyAlignment="0" applyProtection="0"/>
    <xf numFmtId="0" fontId="42" fillId="31" borderId="15" applyNumberFormat="0" applyAlignment="0" applyProtection="0"/>
    <xf numFmtId="0" fontId="42" fillId="31" borderId="15" applyNumberFormat="0" applyAlignment="0" applyProtection="0"/>
    <xf numFmtId="0" fontId="42" fillId="31" borderId="15" applyNumberFormat="0" applyAlignment="0" applyProtection="0"/>
    <xf numFmtId="0" fontId="42" fillId="31" borderId="15" applyNumberFormat="0" applyAlignment="0" applyProtection="0"/>
    <xf numFmtId="0" fontId="42" fillId="31" borderId="15" applyNumberFormat="0" applyAlignment="0" applyProtection="0"/>
    <xf numFmtId="0" fontId="42" fillId="31" borderId="15" applyNumberFormat="0" applyAlignment="0" applyProtection="0"/>
    <xf numFmtId="0" fontId="42" fillId="31" borderId="15" applyNumberFormat="0" applyAlignment="0" applyProtection="0"/>
    <xf numFmtId="0" fontId="42" fillId="31" borderId="15" applyNumberFormat="0" applyAlignment="0" applyProtection="0"/>
    <xf numFmtId="0" fontId="42" fillId="31" borderId="15" applyNumberFormat="0" applyAlignment="0" applyProtection="0"/>
    <xf numFmtId="0" fontId="42" fillId="31"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42" fillId="31" borderId="15" applyNumberFormat="0" applyAlignment="0" applyProtection="0"/>
    <xf numFmtId="0" fontId="42" fillId="31" borderId="15" applyNumberFormat="0" applyAlignment="0" applyProtection="0"/>
    <xf numFmtId="0" fontId="42" fillId="31" borderId="15" applyNumberFormat="0" applyAlignment="0" applyProtection="0"/>
    <xf numFmtId="0" fontId="42" fillId="31" borderId="15" applyNumberFormat="0" applyAlignment="0" applyProtection="0"/>
    <xf numFmtId="0" fontId="42" fillId="31" borderId="15" applyNumberFormat="0" applyAlignment="0" applyProtection="0"/>
    <xf numFmtId="0" fontId="42" fillId="31" borderId="15" applyNumberFormat="0" applyAlignment="0" applyProtection="0"/>
    <xf numFmtId="0" fontId="42" fillId="31" borderId="15" applyNumberFormat="0" applyAlignment="0" applyProtection="0"/>
    <xf numFmtId="0" fontId="42" fillId="31" borderId="15" applyNumberFormat="0" applyAlignment="0" applyProtection="0"/>
    <xf numFmtId="0" fontId="42" fillId="31" borderId="15" applyNumberFormat="0" applyAlignment="0" applyProtection="0"/>
    <xf numFmtId="0" fontId="42" fillId="31" borderId="15" applyNumberFormat="0" applyAlignment="0" applyProtection="0"/>
    <xf numFmtId="0" fontId="42" fillId="31" borderId="15" applyNumberFormat="0" applyAlignment="0" applyProtection="0"/>
    <xf numFmtId="0" fontId="42" fillId="31" borderId="15" applyNumberFormat="0" applyAlignment="0" applyProtection="0"/>
    <xf numFmtId="0" fontId="42" fillId="31" borderId="15" applyNumberFormat="0" applyAlignment="0" applyProtection="0"/>
    <xf numFmtId="0" fontId="42" fillId="31" borderId="15" applyNumberFormat="0" applyAlignment="0" applyProtection="0"/>
    <xf numFmtId="0" fontId="42" fillId="31" borderId="15" applyNumberFormat="0" applyAlignment="0" applyProtection="0"/>
    <xf numFmtId="0" fontId="42" fillId="31" borderId="15" applyNumberFormat="0" applyAlignment="0" applyProtection="0"/>
    <xf numFmtId="0" fontId="42" fillId="31" borderId="15" applyNumberFormat="0" applyAlignment="0" applyProtection="0"/>
    <xf numFmtId="0" fontId="42" fillId="31" borderId="15" applyNumberFormat="0" applyAlignment="0" applyProtection="0"/>
    <xf numFmtId="0" fontId="42" fillId="31" borderId="15" applyNumberFormat="0" applyAlignment="0" applyProtection="0"/>
    <xf numFmtId="0" fontId="42" fillId="31" borderId="15" applyNumberFormat="0" applyAlignment="0" applyProtection="0"/>
    <xf numFmtId="0" fontId="42" fillId="31" borderId="15" applyNumberFormat="0" applyAlignment="0" applyProtection="0"/>
    <xf numFmtId="0" fontId="42" fillId="31" borderId="15" applyNumberFormat="0" applyAlignment="0" applyProtection="0"/>
    <xf numFmtId="0" fontId="42" fillId="31" borderId="15" applyNumberFormat="0" applyAlignment="0" applyProtection="0"/>
    <xf numFmtId="0" fontId="42" fillId="31" borderId="15" applyNumberFormat="0" applyAlignment="0" applyProtection="0"/>
    <xf numFmtId="0" fontId="42" fillId="31" borderId="15" applyNumberFormat="0" applyAlignment="0" applyProtection="0"/>
    <xf numFmtId="0" fontId="42" fillId="31" borderId="15" applyNumberFormat="0" applyAlignment="0" applyProtection="0"/>
    <xf numFmtId="0" fontId="42" fillId="31" borderId="15" applyNumberFormat="0" applyAlignment="0" applyProtection="0"/>
    <xf numFmtId="0" fontId="42" fillId="31" borderId="15" applyNumberFormat="0" applyAlignment="0" applyProtection="0"/>
    <xf numFmtId="0" fontId="42" fillId="31" borderId="15" applyNumberFormat="0" applyAlignment="0" applyProtection="0"/>
    <xf numFmtId="0" fontId="42" fillId="31" borderId="15" applyNumberFormat="0" applyAlignment="0" applyProtection="0"/>
    <xf numFmtId="0" fontId="42" fillId="31"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76" fillId="40" borderId="23" applyNumberFormat="0" applyAlignment="0" applyProtection="0"/>
    <xf numFmtId="0" fontId="42" fillId="31" borderId="15" applyNumberFormat="0" applyAlignment="0" applyProtection="0"/>
    <xf numFmtId="0" fontId="42" fillId="31" borderId="15" applyNumberFormat="0" applyAlignment="0" applyProtection="0"/>
    <xf numFmtId="0" fontId="42" fillId="31" borderId="15" applyNumberFormat="0" applyAlignment="0" applyProtection="0"/>
    <xf numFmtId="0" fontId="42" fillId="31" borderId="15" applyNumberFormat="0" applyAlignment="0" applyProtection="0"/>
    <xf numFmtId="0" fontId="42" fillId="31" borderId="15" applyNumberFormat="0" applyAlignment="0" applyProtection="0"/>
    <xf numFmtId="0" fontId="42" fillId="31" borderId="15" applyNumberFormat="0" applyAlignment="0" applyProtection="0"/>
    <xf numFmtId="0" fontId="76" fillId="40" borderId="23" applyNumberFormat="0" applyAlignment="0" applyProtection="0"/>
    <xf numFmtId="0" fontId="42" fillId="31" borderId="15"/>
    <xf numFmtId="0" fontId="42" fillId="31" borderId="15"/>
    <xf numFmtId="0" fontId="76" fillId="40" borderId="23" applyNumberFormat="0" applyAlignment="0" applyProtection="0"/>
    <xf numFmtId="0" fontId="42" fillId="31" borderId="15" applyNumberFormat="0" applyAlignment="0" applyProtection="0"/>
    <xf numFmtId="0" fontId="42" fillId="31" borderId="15" applyNumberFormat="0" applyAlignment="0" applyProtection="0"/>
    <xf numFmtId="0" fontId="76" fillId="40" borderId="23" applyNumberFormat="0" applyAlignment="0" applyProtection="0"/>
    <xf numFmtId="0" fontId="76" fillId="40" borderId="23" applyNumberFormat="0" applyAlignment="0" applyProtection="0"/>
    <xf numFmtId="0" fontId="44" fillId="90" borderId="17" applyNumberFormat="0" applyAlignment="0" applyProtection="0"/>
    <xf numFmtId="0" fontId="97" fillId="48" borderId="30" applyNumberFormat="0" applyAlignment="0" applyProtection="0"/>
    <xf numFmtId="0" fontId="44" fillId="90" borderId="17" applyNumberFormat="0" applyAlignment="0" applyProtection="0"/>
    <xf numFmtId="0" fontId="78" fillId="91" borderId="25" applyNumberFormat="0" applyAlignment="0" applyProtection="0"/>
    <xf numFmtId="0" fontId="97" fillId="48" borderId="30" applyNumberFormat="0" applyAlignment="0" applyProtection="0"/>
    <xf numFmtId="0" fontId="44" fillId="90" borderId="17" applyNumberFormat="0" applyAlignment="0" applyProtection="0"/>
    <xf numFmtId="0" fontId="78" fillId="91" borderId="25" applyNumberFormat="0" applyAlignment="0" applyProtection="0"/>
    <xf numFmtId="0" fontId="78" fillId="91" borderId="25" applyNumberFormat="0" applyAlignment="0" applyProtection="0"/>
    <xf numFmtId="0" fontId="44" fillId="90" borderId="17" applyNumberFormat="0" applyAlignment="0" applyProtection="0"/>
    <xf numFmtId="0" fontId="78" fillId="91" borderId="25" applyNumberFormat="0" applyAlignment="0" applyProtection="0"/>
    <xf numFmtId="0" fontId="44" fillId="90" borderId="17" applyNumberFormat="0" applyAlignment="0" applyProtection="0"/>
    <xf numFmtId="0" fontId="78" fillId="91" borderId="25" applyNumberFormat="0" applyAlignment="0" applyProtection="0"/>
    <xf numFmtId="0" fontId="78" fillId="91" borderId="25" applyNumberFormat="0" applyAlignment="0" applyProtection="0"/>
    <xf numFmtId="0" fontId="43" fillId="0" borderId="16" applyNumberFormat="0" applyFill="0" applyAlignment="0" applyProtection="0"/>
    <xf numFmtId="0" fontId="77" fillId="0" borderId="24" applyNumberFormat="0" applyFill="0" applyAlignment="0" applyProtection="0"/>
    <xf numFmtId="0" fontId="43" fillId="0" borderId="16" applyNumberFormat="0" applyFill="0" applyAlignment="0" applyProtection="0"/>
    <xf numFmtId="0" fontId="77" fillId="0" borderId="24" applyNumberFormat="0" applyFill="0" applyAlignment="0" applyProtection="0"/>
    <xf numFmtId="0" fontId="77" fillId="0" borderId="24" applyNumberFormat="0" applyFill="0" applyAlignment="0" applyProtection="0"/>
    <xf numFmtId="0" fontId="43" fillId="0" borderId="16" applyNumberFormat="0" applyFill="0" applyAlignment="0" applyProtection="0"/>
    <xf numFmtId="0" fontId="77" fillId="0" borderId="24" applyNumberFormat="0" applyFill="0" applyAlignment="0" applyProtection="0"/>
    <xf numFmtId="0" fontId="77" fillId="0" borderId="24" applyNumberFormat="0" applyFill="0" applyAlignment="0" applyProtection="0"/>
    <xf numFmtId="0" fontId="77" fillId="0" borderId="24" applyNumberFormat="0" applyFill="0" applyAlignment="0" applyProtection="0"/>
    <xf numFmtId="0" fontId="77" fillId="0" borderId="24" applyNumberFormat="0" applyFill="0" applyAlignment="0" applyProtection="0"/>
    <xf numFmtId="0" fontId="98" fillId="48" borderId="30" applyNumberFormat="0" applyAlignment="0" applyProtection="0"/>
    <xf numFmtId="0" fontId="44" fillId="90" borderId="17" applyNumberFormat="0" applyAlignment="0" applyProtection="0"/>
    <xf numFmtId="0" fontId="99" fillId="48" borderId="30" applyNumberFormat="0" applyAlignment="0" applyProtection="0"/>
    <xf numFmtId="0" fontId="99" fillId="48" borderId="30" applyNumberFormat="0" applyAlignment="0" applyProtection="0"/>
    <xf numFmtId="0" fontId="98" fillId="48" borderId="30" applyNumberFormat="0" applyAlignment="0" applyProtection="0"/>
    <xf numFmtId="0" fontId="44" fillId="90" borderId="17"/>
    <xf numFmtId="0" fontId="44" fillId="90" borderId="17" applyNumberFormat="0" applyAlignment="0" applyProtection="0"/>
    <xf numFmtId="0" fontId="99" fillId="48" borderId="30" applyNumberFormat="0" applyAlignment="0" applyProtection="0"/>
    <xf numFmtId="0" fontId="44" fillId="90" borderId="17" applyNumberFormat="0" applyAlignment="0" applyProtection="0"/>
    <xf numFmtId="0" fontId="99" fillId="48" borderId="30" applyNumberFormat="0" applyAlignment="0" applyProtection="0"/>
    <xf numFmtId="0" fontId="99" fillId="48" borderId="30" applyNumberFormat="0" applyAlignment="0" applyProtection="0"/>
    <xf numFmtId="0" fontId="44" fillId="90" borderId="17" applyNumberFormat="0" applyAlignment="0" applyProtection="0"/>
    <xf numFmtId="0" fontId="99" fillId="48" borderId="30" applyNumberFormat="0" applyAlignment="0" applyProtection="0"/>
    <xf numFmtId="0" fontId="97" fillId="48" borderId="30" applyNumberFormat="0" applyAlignment="0" applyProtection="0"/>
    <xf numFmtId="0" fontId="100" fillId="0" borderId="16" applyNumberFormat="0" applyFill="0" applyAlignment="0" applyProtection="0"/>
    <xf numFmtId="0" fontId="43" fillId="0" borderId="16" applyNumberFormat="0" applyFill="0" applyAlignment="0" applyProtection="0"/>
    <xf numFmtId="0" fontId="77" fillId="0" borderId="24" applyNumberFormat="0" applyFill="0" applyAlignment="0" applyProtection="0"/>
    <xf numFmtId="0" fontId="100" fillId="0" borderId="16" applyNumberFormat="0" applyFill="0" applyAlignment="0" applyProtection="0"/>
    <xf numFmtId="0" fontId="43" fillId="0" borderId="16"/>
    <xf numFmtId="0" fontId="43" fillId="0" borderId="16" applyNumberFormat="0" applyFill="0" applyAlignment="0" applyProtection="0"/>
    <xf numFmtId="0" fontId="77" fillId="0" borderId="24" applyNumberFormat="0" applyFill="0" applyAlignment="0" applyProtection="0"/>
    <xf numFmtId="0" fontId="43" fillId="0" borderId="16" applyNumberFormat="0" applyFill="0" applyAlignment="0" applyProtection="0"/>
    <xf numFmtId="0" fontId="77" fillId="0" borderId="24" applyNumberFormat="0" applyFill="0" applyAlignment="0" applyProtection="0"/>
    <xf numFmtId="0" fontId="77" fillId="0" borderId="24"/>
    <xf numFmtId="0" fontId="43" fillId="0" borderId="16" applyNumberFormat="0" applyFill="0" applyAlignment="0" applyProtection="0"/>
    <xf numFmtId="0" fontId="44" fillId="90" borderId="17" applyNumberFormat="0" applyAlignment="0" applyProtection="0"/>
    <xf numFmtId="0" fontId="44" fillId="90" borderId="17" applyNumberFormat="0" applyAlignment="0" applyProtection="0"/>
    <xf numFmtId="0" fontId="97" fillId="48" borderId="30" applyNumberFormat="0" applyAlignment="0" applyProtection="0"/>
    <xf numFmtId="0" fontId="44" fillId="90" borderId="17" applyNumberFormat="0" applyAlignment="0" applyProtection="0"/>
    <xf numFmtId="0" fontId="97" fillId="48" borderId="30" applyNumberFormat="0" applyAlignment="0" applyProtection="0"/>
    <xf numFmtId="0" fontId="44" fillId="90" borderId="17" applyNumberFormat="0" applyAlignment="0" applyProtection="0"/>
    <xf numFmtId="0" fontId="99" fillId="48" borderId="30" applyNumberFormat="0" applyAlignment="0" applyProtection="0"/>
    <xf numFmtId="0" fontId="44" fillId="90" borderId="17" applyNumberFormat="0" applyAlignment="0" applyProtection="0"/>
    <xf numFmtId="0" fontId="44" fillId="90" borderId="17" applyNumberFormat="0" applyAlignment="0" applyProtection="0"/>
    <xf numFmtId="3" fontId="101" fillId="3" borderId="31" applyFont="0" applyFill="0" applyProtection="0">
      <alignment horizontal="right"/>
    </xf>
    <xf numFmtId="3" fontId="101" fillId="3" borderId="31" applyFont="0" applyFill="0" applyProtection="0">
      <alignment horizontal="right" vertical="center"/>
    </xf>
    <xf numFmtId="3" fontId="101" fillId="3" borderId="31" applyFont="0" applyFill="0" applyProtection="0">
      <alignment horizontal="right"/>
    </xf>
    <xf numFmtId="3" fontId="101" fillId="3" borderId="31" applyFont="0" applyFill="0" applyProtection="0">
      <alignment horizontal="right"/>
    </xf>
    <xf numFmtId="3" fontId="101" fillId="3" borderId="31" applyFont="0" applyFill="0" applyProtection="0">
      <alignment horizontal="right"/>
    </xf>
    <xf numFmtId="3" fontId="101" fillId="3" borderId="31" applyFont="0" applyFill="0" applyProtection="0">
      <alignment horizontal="right"/>
    </xf>
    <xf numFmtId="3" fontId="101" fillId="3" borderId="31" applyFont="0" applyFill="0" applyProtection="0">
      <alignment horizontal="right"/>
    </xf>
    <xf numFmtId="3" fontId="101" fillId="3" borderId="31" applyFont="0" applyFill="0" applyProtection="0">
      <alignment horizontal="right"/>
    </xf>
    <xf numFmtId="3" fontId="101" fillId="3" borderId="31" applyFont="0" applyFill="0" applyProtection="0">
      <alignment horizontal="right"/>
    </xf>
    <xf numFmtId="3" fontId="101" fillId="3" borderId="31" applyFont="0" applyFill="0" applyProtection="0">
      <alignment horizontal="right"/>
    </xf>
    <xf numFmtId="3" fontId="101" fillId="3" borderId="31" applyFont="0" applyFill="0" applyProtection="0">
      <alignment horizontal="right"/>
    </xf>
    <xf numFmtId="3" fontId="101" fillId="3" borderId="31" applyFont="0" applyFill="0" applyProtection="0">
      <alignment horizontal="right"/>
    </xf>
    <xf numFmtId="3" fontId="101" fillId="3" borderId="31" applyFont="0" applyFill="0" applyProtection="0">
      <alignment horizontal="right"/>
    </xf>
    <xf numFmtId="3" fontId="101" fillId="3" borderId="31" applyFont="0" applyFill="0" applyProtection="0">
      <alignment horizontal="right"/>
    </xf>
    <xf numFmtId="3" fontId="101" fillId="3" borderId="31" applyFont="0" applyFill="0" applyProtection="0">
      <alignment horizontal="right"/>
    </xf>
    <xf numFmtId="3" fontId="101" fillId="3" borderId="31" applyFont="0" applyFill="0" applyProtection="0">
      <alignment horizontal="right"/>
    </xf>
    <xf numFmtId="3" fontId="101" fillId="3" borderId="31" applyFont="0" applyFill="0" applyProtection="0">
      <alignment horizontal="right"/>
    </xf>
    <xf numFmtId="3" fontId="101" fillId="3" borderId="31" applyFont="0" applyFill="0" applyProtection="0">
      <alignment horizontal="right"/>
    </xf>
    <xf numFmtId="3" fontId="101" fillId="3" borderId="31" applyFont="0" applyFill="0" applyProtection="0">
      <alignment horizontal="right"/>
    </xf>
    <xf numFmtId="3" fontId="101" fillId="3" borderId="31" applyFont="0" applyFill="0" applyProtection="0">
      <alignment horizontal="right"/>
    </xf>
    <xf numFmtId="3" fontId="101" fillId="3" borderId="31" applyFont="0" applyFill="0" applyProtection="0">
      <alignment horizontal="right"/>
    </xf>
    <xf numFmtId="3" fontId="101" fillId="3" borderId="31" applyFont="0" applyFill="0" applyProtection="0">
      <alignment horizontal="right"/>
    </xf>
    <xf numFmtId="3" fontId="101" fillId="3" borderId="31" applyFont="0" applyFill="0" applyProtection="0">
      <alignment horizontal="right"/>
    </xf>
    <xf numFmtId="3" fontId="101" fillId="3" borderId="31" applyFont="0" applyFill="0" applyProtection="0">
      <alignment horizontal="right"/>
    </xf>
    <xf numFmtId="3" fontId="101" fillId="3" borderId="31" applyFont="0" applyFill="0" applyProtection="0">
      <alignment horizontal="right"/>
    </xf>
    <xf numFmtId="3" fontId="101" fillId="3" borderId="31" applyFont="0" applyFill="0" applyProtection="0">
      <alignment horizontal="right"/>
    </xf>
    <xf numFmtId="3" fontId="101" fillId="3" borderId="31" applyFont="0" applyFill="0" applyProtection="0">
      <alignment horizontal="right"/>
    </xf>
    <xf numFmtId="3" fontId="101" fillId="3" borderId="31" applyFont="0" applyFill="0" applyProtection="0">
      <alignment horizontal="right"/>
    </xf>
    <xf numFmtId="3" fontId="101" fillId="3" borderId="31" applyFont="0" applyFill="0" applyProtection="0">
      <alignment horizontal="right"/>
    </xf>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96"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165" fontId="2" fillId="0" borderId="0" applyFont="0" applyFill="0" applyBorder="0" applyAlignment="0" applyProtection="0"/>
    <xf numFmtId="0" fontId="90" fillId="0" borderId="0"/>
    <xf numFmtId="0" fontId="90" fillId="0" borderId="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165" fontId="2" fillId="0" borderId="0" applyFont="0" applyFill="0" applyBorder="0" applyAlignment="0" applyProtection="0"/>
    <xf numFmtId="0" fontId="90" fillId="0" borderId="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165" fontId="2" fillId="0" borderId="0" applyFont="0" applyFill="0" applyBorder="0" applyAlignment="0" applyProtection="0"/>
    <xf numFmtId="0" fontId="90" fillId="0" borderId="0"/>
    <xf numFmtId="0" fontId="90" fillId="0" borderId="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165" fontId="2" fillId="0" borderId="0" applyFont="0" applyFill="0" applyBorder="0" applyAlignment="0" applyProtection="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0" fontId="90" fillId="0" borderId="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165" fontId="2" fillId="0" borderId="0" applyFont="0" applyFill="0" applyBorder="0" applyAlignment="0" applyProtection="0"/>
    <xf numFmtId="0" fontId="90" fillId="0" borderId="0"/>
    <xf numFmtId="0" fontId="90" fillId="0" borderId="0"/>
    <xf numFmtId="0" fontId="90" fillId="0" borderId="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165" fontId="2" fillId="0" borderId="0" applyFont="0" applyFill="0" applyBorder="0" applyAlignment="0" applyProtection="0"/>
    <xf numFmtId="0" fontId="90" fillId="0" borderId="0"/>
    <xf numFmtId="0" fontId="90" fillId="0" borderId="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165" fontId="2" fillId="0" borderId="0" applyFont="0" applyFill="0" applyBorder="0" applyAlignment="0" applyProtection="0"/>
    <xf numFmtId="0" fontId="90" fillId="0" borderId="0"/>
    <xf numFmtId="0" fontId="90" fillId="0" borderId="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0" fontId="90" fillId="0" borderId="0"/>
    <xf numFmtId="0" fontId="90" fillId="0" borderId="0"/>
    <xf numFmtId="165" fontId="2" fillId="0" borderId="0" applyFont="0" applyFill="0" applyBorder="0" applyAlignment="0" applyProtection="0"/>
    <xf numFmtId="0" fontId="90" fillId="0" borderId="0"/>
    <xf numFmtId="0" fontId="90" fillId="0" borderId="0"/>
    <xf numFmtId="165" fontId="2" fillId="0" borderId="0" applyFont="0" applyFill="0" applyBorder="0" applyAlignment="0" applyProtection="0"/>
    <xf numFmtId="0" fontId="90" fillId="0" borderId="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165" fontId="2" fillId="0" borderId="0" applyFont="0" applyFill="0" applyBorder="0" applyAlignment="0" applyProtection="0"/>
    <xf numFmtId="0" fontId="90" fillId="0" borderId="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165" fontId="2" fillId="0" borderId="0" applyFont="0" applyFill="0" applyBorder="0" applyAlignment="0" applyProtection="0"/>
    <xf numFmtId="0" fontId="90" fillId="0" borderId="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165" fontId="2" fillId="0" borderId="0" applyFont="0" applyFill="0" applyBorder="0" applyAlignment="0" applyProtection="0"/>
    <xf numFmtId="0" fontId="90" fillId="0" borderId="0"/>
    <xf numFmtId="0" fontId="90" fillId="0" borderId="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165" fontId="2" fillId="0" borderId="0" applyFont="0" applyFill="0" applyBorder="0" applyAlignment="0" applyProtection="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165" fontId="2" fillId="0" borderId="0" applyFont="0" applyFill="0" applyBorder="0" applyAlignment="0" applyProtection="0"/>
    <xf numFmtId="0" fontId="90" fillId="0" borderId="0"/>
    <xf numFmtId="0" fontId="90" fillId="0" borderId="0"/>
    <xf numFmtId="0" fontId="90" fillId="0" borderId="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165" fontId="2" fillId="0" borderId="0" applyFont="0" applyFill="0" applyBorder="0" applyAlignment="0" applyProtection="0"/>
    <xf numFmtId="0" fontId="90" fillId="0" borderId="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0" fontId="90" fillId="0" borderId="0"/>
    <xf numFmtId="0" fontId="90" fillId="0" borderId="0"/>
    <xf numFmtId="165" fontId="2" fillId="0" borderId="0" applyFont="0" applyFill="0" applyBorder="0" applyAlignment="0" applyProtection="0"/>
    <xf numFmtId="0" fontId="90" fillId="0" borderId="0"/>
    <xf numFmtId="0" fontId="90" fillId="0" borderId="0"/>
    <xf numFmtId="165" fontId="2" fillId="0" borderId="0" applyFont="0" applyFill="0" applyBorder="0" applyAlignment="0" applyProtection="0"/>
    <xf numFmtId="0" fontId="90" fillId="0" borderId="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165" fontId="2" fillId="0" borderId="0" applyFont="0" applyFill="0" applyBorder="0" applyAlignment="0" applyProtection="0"/>
    <xf numFmtId="0" fontId="90" fillId="0" borderId="0"/>
    <xf numFmtId="0" fontId="90" fillId="0" borderId="0"/>
    <xf numFmtId="165" fontId="2" fillId="0" borderId="0" applyFont="0" applyFill="0" applyBorder="0" applyAlignment="0" applyProtection="0"/>
    <xf numFmtId="0" fontId="90" fillId="0" borderId="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165" fontId="2" fillId="0" borderId="0" applyFont="0" applyFill="0" applyBorder="0" applyAlignment="0" applyProtection="0"/>
    <xf numFmtId="0" fontId="90" fillId="0" borderId="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0" fontId="90" fillId="0" borderId="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165" fontId="2" fillId="0" borderId="0" applyFont="0" applyFill="0" applyBorder="0" applyAlignment="0" applyProtection="0"/>
    <xf numFmtId="0" fontId="90" fillId="0" borderId="0"/>
    <xf numFmtId="0" fontId="90" fillId="0" borderId="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0" fontId="90" fillId="0" borderId="0"/>
    <xf numFmtId="0" fontId="90" fillId="0" borderId="0"/>
    <xf numFmtId="165" fontId="2" fillId="0" borderId="0" applyFont="0" applyFill="0" applyBorder="0" applyAlignment="0" applyProtection="0"/>
    <xf numFmtId="0" fontId="90" fillId="0" borderId="0"/>
    <xf numFmtId="0" fontId="90" fillId="0" borderId="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0" fontId="90" fillId="0" borderId="0"/>
    <xf numFmtId="0" fontId="90" fillId="0" borderId="0"/>
    <xf numFmtId="165" fontId="2" fillId="0" borderId="0" applyFont="0" applyFill="0" applyBorder="0" applyAlignment="0" applyProtection="0"/>
    <xf numFmtId="0" fontId="90" fillId="0" borderId="0"/>
    <xf numFmtId="0" fontId="90" fillId="0" borderId="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165" fontId="2" fillId="0" borderId="0" applyFont="0" applyFill="0" applyBorder="0" applyAlignment="0" applyProtection="0"/>
    <xf numFmtId="0" fontId="90" fillId="0" borderId="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165" fontId="2" fillId="0" borderId="0" applyFont="0" applyFill="0" applyBorder="0" applyAlignment="0" applyProtection="0"/>
    <xf numFmtId="0" fontId="90" fillId="0" borderId="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0" fontId="90" fillId="0" borderId="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165" fontId="2" fillId="0" borderId="0" applyFont="0" applyFill="0" applyBorder="0" applyAlignment="0" applyProtection="0"/>
    <xf numFmtId="0" fontId="90" fillId="0" borderId="0"/>
    <xf numFmtId="0" fontId="90" fillId="0" borderId="0"/>
    <xf numFmtId="0" fontId="90" fillId="0" borderId="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165" fontId="2" fillId="0" borderId="0" applyFont="0" applyFill="0" applyBorder="0" applyAlignment="0" applyProtection="0"/>
    <xf numFmtId="0" fontId="90" fillId="0" borderId="0"/>
    <xf numFmtId="0" fontId="90" fillId="0" borderId="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165" fontId="2" fillId="0" borderId="0" applyFont="0" applyFill="0" applyBorder="0" applyAlignment="0" applyProtection="0"/>
    <xf numFmtId="0" fontId="90" fillId="0" borderId="0"/>
    <xf numFmtId="0" fontId="90" fillId="0" borderId="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165" fontId="2" fillId="0" borderId="0" applyFont="0" applyFill="0" applyBorder="0" applyAlignment="0" applyProtection="0"/>
    <xf numFmtId="0" fontId="90" fillId="0" borderId="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165" fontId="2" fillId="0" borderId="0" applyFont="0" applyFill="0" applyBorder="0" applyAlignment="0" applyProtection="0"/>
    <xf numFmtId="0" fontId="90" fillId="0" borderId="0"/>
    <xf numFmtId="0" fontId="90" fillId="0" borderId="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165" fontId="2" fillId="0" borderId="0" applyFont="0" applyFill="0" applyBorder="0" applyAlignment="0" applyProtection="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165" fontId="2" fillId="0" borderId="0" applyFont="0" applyFill="0" applyBorder="0" applyAlignment="0" applyProtection="0"/>
    <xf numFmtId="0" fontId="90" fillId="0" borderId="0"/>
    <xf numFmtId="0" fontId="90" fillId="0" borderId="0"/>
    <xf numFmtId="0" fontId="90" fillId="0" borderId="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165" fontId="2" fillId="0" borderId="0" applyFont="0" applyFill="0" applyBorder="0" applyAlignment="0" applyProtection="0"/>
    <xf numFmtId="0" fontId="90" fillId="0" borderId="0"/>
    <xf numFmtId="0" fontId="90" fillId="0" borderId="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0" fontId="90" fillId="0" borderId="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165" fontId="2" fillId="0" borderId="0" applyFont="0" applyFill="0" applyBorder="0" applyAlignment="0" applyProtection="0"/>
    <xf numFmtId="0" fontId="90" fillId="0" borderId="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165" fontId="2" fillId="0" borderId="0" applyFont="0" applyFill="0" applyBorder="0" applyAlignment="0" applyProtection="0"/>
    <xf numFmtId="0" fontId="90" fillId="0" borderId="0"/>
    <xf numFmtId="0" fontId="90" fillId="0" borderId="0"/>
    <xf numFmtId="0" fontId="90" fillId="0" borderId="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165" fontId="2" fillId="0" borderId="0" applyFont="0" applyFill="0" applyBorder="0" applyAlignment="0" applyProtection="0"/>
    <xf numFmtId="0" fontId="90" fillId="0" borderId="0"/>
    <xf numFmtId="0" fontId="90" fillId="0" borderId="0"/>
    <xf numFmtId="0" fontId="90" fillId="0" borderId="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0" fontId="90" fillId="0" borderId="0"/>
    <xf numFmtId="0" fontId="90" fillId="0" borderId="0"/>
    <xf numFmtId="165" fontId="2" fillId="0" borderId="0" applyFont="0" applyFill="0" applyBorder="0" applyAlignment="0" applyProtection="0"/>
    <xf numFmtId="0" fontId="90" fillId="0" borderId="0"/>
    <xf numFmtId="0" fontId="90" fillId="0" borderId="0"/>
    <xf numFmtId="0" fontId="90" fillId="0" borderId="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165" fontId="2" fillId="0" borderId="0" applyFont="0" applyFill="0" applyBorder="0" applyAlignment="0" applyProtection="0"/>
    <xf numFmtId="0" fontId="90" fillId="0" borderId="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165"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0" fontId="90" fillId="0" borderId="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0" fontId="90" fillId="0" borderId="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0" fontId="90" fillId="0" borderId="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165" fontId="2" fillId="0" borderId="0" applyFont="0" applyFill="0" applyBorder="0" applyAlignment="0" applyProtection="0"/>
    <xf numFmtId="0" fontId="90" fillId="0" borderId="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0" fontId="90" fillId="0" borderId="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165"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0" fontId="90" fillId="0" borderId="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0" fontId="90" fillId="0" borderId="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0" fontId="90" fillId="0" borderId="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165" fontId="2" fillId="0" borderId="0" applyFont="0" applyFill="0" applyBorder="0" applyAlignment="0" applyProtection="0"/>
    <xf numFmtId="0" fontId="90" fillId="0" borderId="0"/>
    <xf numFmtId="0" fontId="90" fillId="0" borderId="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184" fontId="2" fillId="0" borderId="0" applyFont="0" applyFill="0" applyBorder="0" applyAlignment="0" applyProtection="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184" fontId="2" fillId="0" borderId="0" applyFont="0" applyFill="0" applyBorder="0" applyAlignment="0" applyProtection="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97" fontId="2" fillId="0" borderId="0" applyFont="0" applyFill="0" applyBorder="0" applyAlignment="0" applyProtection="0"/>
    <xf numFmtId="184" fontId="2" fillId="0" borderId="0" applyFont="0" applyFill="0" applyBorder="0" applyAlignment="0" applyProtection="0"/>
    <xf numFmtId="184" fontId="2" fillId="0" borderId="0" applyFont="0" applyFill="0" applyBorder="0" applyAlignment="0" applyProtection="0"/>
    <xf numFmtId="0" fontId="90" fillId="0" borderId="0"/>
    <xf numFmtId="184" fontId="2" fillId="0" borderId="0" applyFont="0" applyFill="0" applyBorder="0" applyAlignment="0" applyProtection="0"/>
    <xf numFmtId="197"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184" fontId="2" fillId="0" borderId="0" applyFont="0" applyFill="0" applyBorder="0" applyAlignment="0" applyProtection="0"/>
    <xf numFmtId="184" fontId="2" fillId="0" borderId="0" applyFont="0" applyFill="0" applyBorder="0" applyAlignment="0" applyProtection="0"/>
    <xf numFmtId="184" fontId="2" fillId="0" borderId="0" applyFont="0" applyFill="0" applyBorder="0" applyAlignment="0" applyProtection="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198" fontId="2" fillId="0" borderId="0" applyFont="0" applyFill="0" applyBorder="0" applyAlignment="0" applyProtection="0"/>
    <xf numFmtId="199" fontId="2" fillId="0" borderId="0" applyFont="0" applyFill="0" applyBorder="0" applyAlignment="0" applyProtection="0"/>
    <xf numFmtId="0" fontId="90" fillId="0" borderId="0"/>
    <xf numFmtId="200" fontId="2" fillId="0" borderId="0" applyFont="0" applyFill="0" applyBorder="0" applyAlignment="0" applyProtection="0"/>
    <xf numFmtId="201" fontId="2" fillId="0" borderId="0" applyFont="0" applyFill="0" applyBorder="0" applyAlignment="0" applyProtection="0"/>
    <xf numFmtId="200" fontId="2" fillId="0" borderId="0" applyFont="0" applyFill="0" applyBorder="0" applyAlignment="0" applyProtection="0"/>
    <xf numFmtId="200" fontId="2" fillId="0" borderId="0" applyFont="0" applyFill="0" applyBorder="0" applyAlignment="0" applyProtection="0"/>
    <xf numFmtId="200" fontId="2" fillId="0" borderId="0" applyFont="0" applyFill="0" applyBorder="0" applyAlignment="0" applyProtection="0"/>
    <xf numFmtId="200" fontId="2" fillId="0" borderId="0" applyFont="0" applyFill="0" applyBorder="0" applyAlignment="0" applyProtection="0"/>
    <xf numFmtId="200" fontId="2" fillId="0" borderId="0" applyFont="0" applyFill="0" applyBorder="0" applyAlignment="0" applyProtection="0"/>
    <xf numFmtId="200" fontId="2" fillId="0" borderId="0" applyFont="0" applyFill="0" applyBorder="0" applyAlignment="0" applyProtection="0"/>
    <xf numFmtId="200"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201" fontId="2" fillId="0" borderId="0" applyFont="0" applyFill="0" applyBorder="0" applyAlignment="0" applyProtection="0"/>
    <xf numFmtId="0" fontId="90" fillId="0" borderId="0"/>
    <xf numFmtId="0" fontId="90" fillId="0" borderId="0"/>
    <xf numFmtId="0" fontId="90" fillId="0" borderId="0"/>
    <xf numFmtId="0" fontId="90" fillId="0" borderId="0"/>
    <xf numFmtId="0" fontId="41" fillId="0" borderId="0" applyNumberFormat="0" applyFill="0" applyBorder="0" applyAlignment="0" applyProtection="0"/>
    <xf numFmtId="0" fontId="41" fillId="0" borderId="0" applyNumberFormat="0" applyFill="0" applyBorder="0" applyAlignment="0" applyProtection="0"/>
    <xf numFmtId="0" fontId="90" fillId="0" borderId="0"/>
    <xf numFmtId="0" fontId="90" fillId="0" borderId="0"/>
    <xf numFmtId="0" fontId="90" fillId="0" borderId="0"/>
    <xf numFmtId="0" fontId="90" fillId="0" borderId="0"/>
    <xf numFmtId="0" fontId="90" fillId="0" borderId="0"/>
    <xf numFmtId="0" fontId="41" fillId="0" borderId="0" applyNumberFormat="0" applyFill="0" applyBorder="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23" fillId="76" borderId="0" applyNumberFormat="0" applyBorder="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23" fillId="78" borderId="0" applyNumberFormat="0" applyBorder="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23" fillId="80" borderId="0" applyNumberFormat="0" applyBorder="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23" fillId="70" borderId="0" applyNumberFormat="0" applyBorder="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23" fillId="72" borderId="0" applyNumberFormat="0" applyBorder="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23" fillId="85" borderId="0" applyNumberFormat="0" applyBorder="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47" fillId="43" borderId="15" applyNumberFormat="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47" fillId="43" borderId="15" applyNumberFormat="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47" fillId="43" borderId="15" applyNumberFormat="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47" fillId="43" borderId="15" applyNumberFormat="0" applyAlignment="0" applyProtection="0"/>
    <xf numFmtId="0" fontId="47" fillId="43" borderId="15" applyNumberFormat="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102" fillId="0" borderId="0"/>
    <xf numFmtId="0" fontId="102" fillId="0" borderId="0"/>
    <xf numFmtId="0" fontId="81" fillId="0" borderId="0"/>
    <xf numFmtId="0" fontId="90" fillId="0" borderId="0"/>
    <xf numFmtId="0" fontId="90" fillId="0" borderId="0"/>
    <xf numFmtId="0" fontId="103" fillId="0" borderId="0"/>
    <xf numFmtId="0" fontId="104" fillId="0" borderId="0"/>
    <xf numFmtId="0" fontId="103" fillId="0" borderId="0"/>
    <xf numFmtId="0" fontId="90" fillId="0" borderId="0"/>
    <xf numFmtId="0" fontId="90" fillId="0" borderId="0"/>
    <xf numFmtId="0" fontId="103" fillId="0" borderId="32"/>
    <xf numFmtId="0" fontId="90" fillId="0" borderId="0"/>
    <xf numFmtId="0" fontId="90" fillId="0" borderId="0"/>
    <xf numFmtId="0" fontId="105" fillId="92" borderId="0"/>
    <xf numFmtId="0" fontId="90" fillId="0" borderId="0"/>
    <xf numFmtId="0" fontId="106" fillId="0" borderId="0"/>
    <xf numFmtId="0" fontId="81" fillId="0" borderId="0"/>
    <xf numFmtId="0" fontId="90" fillId="0" borderId="0"/>
    <xf numFmtId="0" fontId="90" fillId="0" borderId="0"/>
    <xf numFmtId="0" fontId="81" fillId="0" borderId="0"/>
    <xf numFmtId="0" fontId="81" fillId="0" borderId="0"/>
    <xf numFmtId="0" fontId="90" fillId="0" borderId="0"/>
    <xf numFmtId="0" fontId="90" fillId="0" borderId="0"/>
    <xf numFmtId="0" fontId="81" fillId="0" borderId="0"/>
    <xf numFmtId="202" fontId="107" fillId="93" borderId="31">
      <alignment horizontal="center"/>
    </xf>
    <xf numFmtId="0" fontId="90" fillId="0" borderId="0"/>
    <xf numFmtId="202" fontId="107" fillId="31" borderId="33">
      <alignment horizontal="center"/>
    </xf>
    <xf numFmtId="0" fontId="81" fillId="0" borderId="0"/>
    <xf numFmtId="0" fontId="81" fillId="0" borderId="0"/>
    <xf numFmtId="0" fontId="81" fillId="0" borderId="0"/>
    <xf numFmtId="0" fontId="90" fillId="0" borderId="0"/>
    <xf numFmtId="202" fontId="107" fillId="94" borderId="32">
      <alignment horizontal="center"/>
    </xf>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202" fontId="108" fillId="39" borderId="31">
      <alignment horizontal="center"/>
    </xf>
    <xf numFmtId="202" fontId="108" fillId="39" borderId="31">
      <alignment horizontal="center"/>
    </xf>
    <xf numFmtId="0" fontId="81" fillId="0" borderId="0"/>
    <xf numFmtId="202" fontId="108" fillId="39" borderId="31">
      <alignment horizontal="center"/>
    </xf>
    <xf numFmtId="202" fontId="108" fillId="39" borderId="31">
      <alignment horizontal="center"/>
    </xf>
    <xf numFmtId="0" fontId="81" fillId="0" borderId="0"/>
    <xf numFmtId="202" fontId="108" fillId="39" borderId="31">
      <alignment horizontal="center"/>
    </xf>
    <xf numFmtId="0" fontId="90" fillId="0" borderId="0"/>
    <xf numFmtId="0" fontId="90" fillId="0" borderId="0"/>
    <xf numFmtId="0" fontId="81" fillId="0" borderId="0"/>
    <xf numFmtId="0" fontId="81" fillId="0" borderId="0"/>
    <xf numFmtId="0" fontId="81" fillId="0" borderId="0"/>
    <xf numFmtId="0" fontId="81" fillId="0" borderId="0"/>
    <xf numFmtId="0" fontId="90" fillId="0" borderId="0"/>
    <xf numFmtId="202" fontId="108" fillId="39" borderId="31">
      <alignment horizontal="center"/>
    </xf>
    <xf numFmtId="202" fontId="107" fillId="94" borderId="32">
      <alignment horizontal="center"/>
    </xf>
    <xf numFmtId="0" fontId="81" fillId="0" borderId="0"/>
    <xf numFmtId="202" fontId="108" fillId="39" borderId="31">
      <alignment horizontal="center"/>
    </xf>
    <xf numFmtId="0" fontId="90" fillId="0" borderId="0"/>
    <xf numFmtId="0" fontId="81" fillId="0" borderId="0"/>
    <xf numFmtId="0" fontId="90" fillId="0" borderId="0"/>
    <xf numFmtId="0" fontId="90" fillId="0" borderId="0"/>
    <xf numFmtId="0" fontId="81" fillId="0" borderId="0"/>
    <xf numFmtId="0" fontId="81" fillId="0" borderId="0"/>
    <xf numFmtId="0" fontId="90" fillId="0" borderId="0"/>
    <xf numFmtId="0" fontId="90" fillId="0" borderId="0"/>
    <xf numFmtId="0" fontId="81" fillId="0" borderId="0"/>
    <xf numFmtId="0" fontId="81" fillId="0" borderId="0"/>
    <xf numFmtId="0" fontId="90" fillId="0" borderId="0"/>
    <xf numFmtId="0" fontId="109" fillId="3" borderId="33">
      <alignment horizontal="center" vertical="center" wrapText="1"/>
    </xf>
    <xf numFmtId="0" fontId="81" fillId="0" borderId="0"/>
    <xf numFmtId="0" fontId="81" fillId="0" borderId="0"/>
    <xf numFmtId="0" fontId="81" fillId="0" borderId="0"/>
    <xf numFmtId="0" fontId="90" fillId="0" borderId="0"/>
    <xf numFmtId="0" fontId="109" fillId="35" borderId="32">
      <alignment horizontal="center" vertical="center" wrapText="1"/>
    </xf>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110" fillId="31" borderId="31">
      <alignment horizontal="center" vertical="center" wrapText="1"/>
    </xf>
    <xf numFmtId="0" fontId="110" fillId="31" borderId="31">
      <alignment horizontal="center" vertical="center" wrapText="1"/>
    </xf>
    <xf numFmtId="0" fontId="81" fillId="0" borderId="0"/>
    <xf numFmtId="0" fontId="110" fillId="31" borderId="31">
      <alignment horizontal="center" vertical="center" wrapText="1"/>
    </xf>
    <xf numFmtId="0" fontId="110" fillId="31" borderId="31">
      <alignment horizontal="center" vertical="center" wrapText="1"/>
    </xf>
    <xf numFmtId="0" fontId="81" fillId="0" borderId="0"/>
    <xf numFmtId="0" fontId="110" fillId="31" borderId="31">
      <alignment horizontal="center" vertical="center" wrapText="1"/>
    </xf>
    <xf numFmtId="0" fontId="90" fillId="0" borderId="0"/>
    <xf numFmtId="0" fontId="90" fillId="0" borderId="0"/>
    <xf numFmtId="0" fontId="81" fillId="0" borderId="0"/>
    <xf numFmtId="0" fontId="81" fillId="0" borderId="0"/>
    <xf numFmtId="0" fontId="81" fillId="0" borderId="0"/>
    <xf numFmtId="0" fontId="81" fillId="0" borderId="0"/>
    <xf numFmtId="0" fontId="90" fillId="0" borderId="0"/>
    <xf numFmtId="0" fontId="110" fillId="31" borderId="31">
      <alignment horizontal="center" vertical="center" wrapText="1"/>
    </xf>
    <xf numFmtId="0" fontId="81" fillId="0" borderId="0"/>
    <xf numFmtId="0" fontId="109" fillId="35" borderId="32">
      <alignment horizontal="center" vertical="center" wrapText="1"/>
    </xf>
    <xf numFmtId="0" fontId="81" fillId="0" borderId="0"/>
    <xf numFmtId="0" fontId="81" fillId="0" borderId="0"/>
    <xf numFmtId="0" fontId="110" fillId="31" borderId="31">
      <alignment horizontal="center" vertical="center" wrapText="1"/>
    </xf>
    <xf numFmtId="0" fontId="90" fillId="0" borderId="0"/>
    <xf numFmtId="0" fontId="81" fillId="0" borderId="0"/>
    <xf numFmtId="0" fontId="90" fillId="0" borderId="0"/>
    <xf numFmtId="0" fontId="90" fillId="0" borderId="0"/>
    <xf numFmtId="0" fontId="81" fillId="0" borderId="0"/>
    <xf numFmtId="0" fontId="81" fillId="0" borderId="0"/>
    <xf numFmtId="0" fontId="90" fillId="0" borderId="0"/>
    <xf numFmtId="0" fontId="90" fillId="0" borderId="0"/>
    <xf numFmtId="0" fontId="81" fillId="0" borderId="0"/>
    <xf numFmtId="0" fontId="81" fillId="0" borderId="0"/>
    <xf numFmtId="0" fontId="90" fillId="0" borderId="0"/>
    <xf numFmtId="0" fontId="107" fillId="3" borderId="33"/>
    <xf numFmtId="0" fontId="81" fillId="0" borderId="0"/>
    <xf numFmtId="0" fontId="81" fillId="0" borderId="0"/>
    <xf numFmtId="0" fontId="81" fillId="0" borderId="0"/>
    <xf numFmtId="0" fontId="81" fillId="0" borderId="0"/>
    <xf numFmtId="0" fontId="90" fillId="0" borderId="0"/>
    <xf numFmtId="0" fontId="107" fillId="35" borderId="32"/>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108" fillId="31" borderId="31">
      <alignment wrapText="1"/>
    </xf>
    <xf numFmtId="0" fontId="108" fillId="31" borderId="31">
      <alignment wrapText="1"/>
    </xf>
    <xf numFmtId="0" fontId="81" fillId="0" borderId="0"/>
    <xf numFmtId="0" fontId="108" fillId="31" borderId="31">
      <alignment wrapText="1"/>
    </xf>
    <xf numFmtId="0" fontId="108" fillId="31" borderId="31">
      <alignment wrapText="1"/>
    </xf>
    <xf numFmtId="0" fontId="81" fillId="0" borderId="0"/>
    <xf numFmtId="0" fontId="108" fillId="31" borderId="31">
      <alignment wrapText="1"/>
    </xf>
    <xf numFmtId="0" fontId="90" fillId="0" borderId="0"/>
    <xf numFmtId="0" fontId="90" fillId="0" borderId="0"/>
    <xf numFmtId="0" fontId="81" fillId="0" borderId="0"/>
    <xf numFmtId="0" fontId="81" fillId="0" borderId="0"/>
    <xf numFmtId="0" fontId="81" fillId="0" borderId="0"/>
    <xf numFmtId="0" fontId="81" fillId="0" borderId="0"/>
    <xf numFmtId="0" fontId="90" fillId="0" borderId="0"/>
    <xf numFmtId="0" fontId="108" fillId="31" borderId="31">
      <alignment wrapText="1"/>
    </xf>
    <xf numFmtId="0" fontId="81" fillId="0" borderId="0"/>
    <xf numFmtId="0" fontId="107" fillId="35" borderId="32"/>
    <xf numFmtId="0" fontId="81" fillId="0" borderId="0"/>
    <xf numFmtId="0" fontId="81" fillId="0" borderId="0"/>
    <xf numFmtId="0" fontId="108" fillId="31" borderId="31">
      <alignment wrapText="1"/>
    </xf>
    <xf numFmtId="0" fontId="90" fillId="0" borderId="0"/>
    <xf numFmtId="0" fontId="81" fillId="0" borderId="0"/>
    <xf numFmtId="0" fontId="81" fillId="0" borderId="0"/>
    <xf numFmtId="0" fontId="81" fillId="0" borderId="0"/>
    <xf numFmtId="0" fontId="1" fillId="31" borderId="0"/>
    <xf numFmtId="0" fontId="1" fillId="31"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90" fillId="0" borderId="0"/>
    <xf numFmtId="0" fontId="81" fillId="0" borderId="0"/>
    <xf numFmtId="0" fontId="81" fillId="0" borderId="0"/>
    <xf numFmtId="0" fontId="90" fillId="0" borderId="0"/>
    <xf numFmtId="203" fontId="108" fillId="0" borderId="31">
      <alignment horizontal="right"/>
    </xf>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203" fontId="108" fillId="0" borderId="31">
      <alignment horizontal="right"/>
    </xf>
    <xf numFmtId="0" fontId="90"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203" fontId="108" fillId="0" borderId="31">
      <alignment horizontal="right"/>
    </xf>
    <xf numFmtId="0" fontId="90" fillId="0" borderId="0"/>
    <xf numFmtId="203" fontId="111" fillId="0" borderId="33"/>
    <xf numFmtId="0" fontId="81" fillId="0" borderId="0"/>
    <xf numFmtId="0" fontId="81" fillId="0" borderId="0"/>
    <xf numFmtId="0" fontId="81" fillId="0" borderId="0"/>
    <xf numFmtId="0" fontId="90" fillId="0" borderId="0"/>
    <xf numFmtId="203" fontId="111" fillId="0" borderId="32"/>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90" fillId="0" borderId="0"/>
    <xf numFmtId="0" fontId="81" fillId="0" borderId="0"/>
    <xf numFmtId="0" fontId="81" fillId="0" borderId="0"/>
    <xf numFmtId="0" fontId="81" fillId="0" borderId="0"/>
    <xf numFmtId="0" fontId="90" fillId="0" borderId="0"/>
    <xf numFmtId="49" fontId="108" fillId="0" borderId="31">
      <alignment horizontal="right"/>
    </xf>
    <xf numFmtId="0" fontId="81" fillId="0" borderId="0"/>
    <xf numFmtId="0" fontId="81" fillId="0" borderId="0"/>
    <xf numFmtId="0" fontId="81" fillId="0" borderId="0"/>
    <xf numFmtId="0" fontId="81" fillId="0" borderId="0"/>
    <xf numFmtId="0" fontId="90" fillId="0" borderId="0"/>
    <xf numFmtId="203" fontId="111" fillId="0" borderId="32"/>
    <xf numFmtId="203" fontId="111" fillId="0" borderId="32"/>
    <xf numFmtId="0" fontId="81" fillId="0" borderId="0"/>
    <xf numFmtId="0" fontId="81" fillId="0" borderId="0"/>
    <xf numFmtId="49" fontId="108" fillId="0" borderId="31">
      <alignment horizontal="right"/>
    </xf>
    <xf numFmtId="0" fontId="90" fillId="0" borderId="0"/>
    <xf numFmtId="0" fontId="90" fillId="0" borderId="0"/>
    <xf numFmtId="0" fontId="90" fillId="0" borderId="0"/>
    <xf numFmtId="3" fontId="107" fillId="0" borderId="31"/>
    <xf numFmtId="3" fontId="107" fillId="0" borderId="31"/>
    <xf numFmtId="0" fontId="90" fillId="0" borderId="0"/>
    <xf numFmtId="3" fontId="107" fillId="0" borderId="31"/>
    <xf numFmtId="3" fontId="107" fillId="0" borderId="31"/>
    <xf numFmtId="0" fontId="90" fillId="0" borderId="0"/>
    <xf numFmtId="3" fontId="111" fillId="0" borderId="33"/>
    <xf numFmtId="3" fontId="111" fillId="0" borderId="32"/>
    <xf numFmtId="3" fontId="111" fillId="0" borderId="33"/>
    <xf numFmtId="0" fontId="90" fillId="0" borderId="0"/>
    <xf numFmtId="0" fontId="90" fillId="0" borderId="0"/>
    <xf numFmtId="0" fontId="107" fillId="0" borderId="31"/>
    <xf numFmtId="0" fontId="107" fillId="0" borderId="31"/>
    <xf numFmtId="0" fontId="90" fillId="0" borderId="0"/>
    <xf numFmtId="0" fontId="107" fillId="0" borderId="31"/>
    <xf numFmtId="0" fontId="107" fillId="0" borderId="31"/>
    <xf numFmtId="0" fontId="90" fillId="0" borderId="0"/>
    <xf numFmtId="0" fontId="111" fillId="0" borderId="33"/>
    <xf numFmtId="0" fontId="111" fillId="0" borderId="32"/>
    <xf numFmtId="0" fontId="111" fillId="0" borderId="33"/>
    <xf numFmtId="0" fontId="81" fillId="0" borderId="0"/>
    <xf numFmtId="0" fontId="90" fillId="0" borderId="0"/>
    <xf numFmtId="0" fontId="112" fillId="0" borderId="0"/>
    <xf numFmtId="0" fontId="110" fillId="0" borderId="0">
      <alignment wrapText="1"/>
    </xf>
    <xf numFmtId="0" fontId="112" fillId="0" borderId="0"/>
    <xf numFmtId="0" fontId="81" fillId="0" borderId="0"/>
    <xf numFmtId="0" fontId="90" fillId="0" borderId="0"/>
    <xf numFmtId="0" fontId="113" fillId="0" borderId="0"/>
    <xf numFmtId="0" fontId="114" fillId="0" borderId="0"/>
    <xf numFmtId="0" fontId="113"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200" fontId="2" fillId="0" borderId="0" applyFont="0" applyFill="0" applyBorder="0" applyAlignment="0" applyProtection="0"/>
    <xf numFmtId="204" fontId="2" fillId="0" borderId="0" applyFont="0" applyFill="0" applyBorder="0" applyAlignment="0" applyProtection="0"/>
    <xf numFmtId="0" fontId="90" fillId="0" borderId="0"/>
    <xf numFmtId="0" fontId="90" fillId="0" borderId="0"/>
    <xf numFmtId="205"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200"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200" fontId="2" fillId="0" borderId="0" applyFont="0" applyFill="0" applyBorder="0" applyAlignment="0" applyProtection="0"/>
    <xf numFmtId="0" fontId="90" fillId="0" borderId="0"/>
    <xf numFmtId="0" fontId="90" fillId="0" borderId="0"/>
    <xf numFmtId="200" fontId="2" fillId="0" borderId="0" applyFont="0" applyFill="0" applyBorder="0" applyAlignment="0" applyProtection="0"/>
    <xf numFmtId="0" fontId="90" fillId="0" borderId="0"/>
    <xf numFmtId="0" fontId="90" fillId="0" borderId="0"/>
    <xf numFmtId="200" fontId="2" fillId="0" borderId="0" applyFont="0" applyFill="0" applyBorder="0" applyAlignment="0" applyProtection="0"/>
    <xf numFmtId="200"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79" fillId="0" borderId="0" applyNumberFormat="0" applyFill="0" applyBorder="0" applyAlignment="0" applyProtection="0"/>
    <xf numFmtId="0" fontId="90" fillId="0" borderId="0"/>
    <xf numFmtId="0" fontId="90" fillId="0" borderId="0"/>
    <xf numFmtId="0" fontId="90" fillId="0" borderId="0"/>
    <xf numFmtId="0" fontId="45" fillId="4" borderId="0" applyNumberFormat="0" applyBorder="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2" fillId="31" borderId="31" applyNumberFormat="0" applyFont="0" applyBorder="0" applyProtection="0"/>
    <xf numFmtId="0" fontId="90" fillId="0" borderId="0"/>
    <xf numFmtId="0" fontId="90" fillId="0" borderId="0"/>
    <xf numFmtId="0" fontId="90" fillId="0" borderId="0"/>
    <xf numFmtId="0" fontId="90" fillId="0" borderId="0"/>
    <xf numFmtId="0" fontId="90" fillId="0" borderId="0"/>
    <xf numFmtId="0" fontId="90" fillId="0" borderId="0"/>
    <xf numFmtId="0" fontId="2" fillId="31" borderId="31" applyNumberFormat="0" applyFont="0" applyBorder="0" applyProtection="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40" fillId="0" borderId="13" applyNumberFormat="0" applyFill="0" applyAlignment="0" applyProtection="0"/>
    <xf numFmtId="0" fontId="70" fillId="0" borderId="34" applyNumberFormat="0" applyFill="0" applyAlignment="0" applyProtection="0"/>
    <xf numFmtId="0" fontId="70" fillId="0" borderId="34" applyNumberFormat="0" applyFill="0" applyAlignment="0" applyProtection="0"/>
    <xf numFmtId="0" fontId="90" fillId="0" borderId="0"/>
    <xf numFmtId="0" fontId="40" fillId="0" borderId="13" applyNumberFormat="0" applyFill="0" applyAlignment="0" applyProtection="0"/>
    <xf numFmtId="0" fontId="70" fillId="0" borderId="34" applyNumberFormat="0" applyFill="0" applyAlignment="0" applyProtection="0"/>
    <xf numFmtId="0" fontId="70" fillId="0" borderId="34" applyNumberFormat="0" applyFill="0" applyAlignment="0" applyProtection="0"/>
    <xf numFmtId="0" fontId="90" fillId="0" borderId="0"/>
    <xf numFmtId="0" fontId="40" fillId="0" borderId="13" applyNumberFormat="0" applyFill="0" applyAlignment="0" applyProtection="0"/>
    <xf numFmtId="0" fontId="70" fillId="0" borderId="34" applyNumberFormat="0" applyFill="0" applyAlignment="0" applyProtection="0"/>
    <xf numFmtId="0" fontId="70" fillId="0" borderId="34" applyNumberFormat="0" applyFill="0" applyAlignment="0" applyProtection="0"/>
    <xf numFmtId="0" fontId="40" fillId="0" borderId="13" applyNumberFormat="0" applyFill="0" applyAlignment="0" applyProtection="0"/>
    <xf numFmtId="0" fontId="90" fillId="0" borderId="0"/>
    <xf numFmtId="0" fontId="90" fillId="0" borderId="0"/>
    <xf numFmtId="0" fontId="40" fillId="0" borderId="13" applyNumberFormat="0" applyFill="0" applyAlignment="0" applyProtection="0"/>
    <xf numFmtId="0" fontId="70" fillId="0" borderId="34" applyNumberFormat="0" applyFill="0" applyAlignment="0" applyProtection="0"/>
    <xf numFmtId="0" fontId="70" fillId="0" borderId="34" applyNumberFormat="0" applyFill="0" applyAlignment="0" applyProtection="0"/>
    <xf numFmtId="0" fontId="40" fillId="0" borderId="13" applyNumberFormat="0" applyFill="0" applyAlignment="0" applyProtection="0"/>
    <xf numFmtId="0" fontId="70" fillId="0" borderId="34" applyNumberFormat="0" applyFill="0" applyAlignment="0" applyProtection="0"/>
    <xf numFmtId="0" fontId="70" fillId="0" borderId="34" applyNumberFormat="0" applyFill="0" applyAlignment="0" applyProtection="0"/>
    <xf numFmtId="0" fontId="90" fillId="0" borderId="0"/>
    <xf numFmtId="0" fontId="90" fillId="0" borderId="0"/>
    <xf numFmtId="0" fontId="70" fillId="0" borderId="34" applyNumberFormat="0" applyFill="0" applyAlignment="0" applyProtection="0"/>
    <xf numFmtId="0" fontId="90" fillId="0" borderId="0"/>
    <xf numFmtId="0" fontId="90" fillId="0" borderId="0"/>
    <xf numFmtId="0" fontId="40" fillId="0" borderId="13" applyNumberFormat="0" applyFill="0" applyAlignment="0" applyProtection="0"/>
    <xf numFmtId="0" fontId="70" fillId="0" borderId="34" applyNumberFormat="0" applyFill="0" applyAlignment="0" applyProtection="0"/>
    <xf numFmtId="0" fontId="70" fillId="0" borderId="34" applyNumberFormat="0" applyFill="0" applyAlignment="0" applyProtection="0"/>
    <xf numFmtId="0" fontId="90" fillId="0" borderId="0"/>
    <xf numFmtId="0" fontId="70" fillId="0" borderId="34" applyNumberFormat="0" applyFill="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0" fontId="71" fillId="0" borderId="22" applyNumberFormat="0" applyFill="0" applyAlignment="0" applyProtection="0"/>
    <xf numFmtId="0" fontId="90" fillId="0" borderId="0"/>
    <xf numFmtId="0" fontId="90" fillId="0" borderId="0"/>
    <xf numFmtId="0" fontId="90" fillId="0" borderId="0"/>
    <xf numFmtId="0" fontId="90" fillId="0" borderId="0"/>
    <xf numFmtId="0" fontId="71" fillId="0" borderId="0" applyNumberFormat="0" applyFill="0" applyBorder="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7" fillId="3" borderId="35" applyFont="0" applyBorder="0">
      <alignment horizontal="center" wrapText="1"/>
    </xf>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7" fillId="3" borderId="35" applyFont="0" applyBorder="0">
      <alignment horizontal="center" wrapText="1"/>
    </xf>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3" fontId="2" fillId="43" borderId="31" applyFont="0" applyProtection="0">
      <alignment horizontal="right"/>
    </xf>
    <xf numFmtId="0" fontId="90" fillId="0" borderId="0"/>
    <xf numFmtId="0" fontId="90" fillId="0" borderId="0"/>
    <xf numFmtId="0" fontId="90" fillId="0" borderId="0"/>
    <xf numFmtId="0" fontId="90" fillId="0" borderId="0"/>
    <xf numFmtId="0" fontId="90" fillId="0" borderId="0"/>
    <xf numFmtId="3" fontId="2" fillId="43" borderId="31" applyFont="0" applyProtection="0">
      <alignment horizontal="right"/>
    </xf>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10" fontId="2" fillId="43" borderId="31" applyFont="0" applyProtection="0">
      <alignment horizontal="right"/>
    </xf>
    <xf numFmtId="0" fontId="90" fillId="0" borderId="0"/>
    <xf numFmtId="0" fontId="90" fillId="0" borderId="0"/>
    <xf numFmtId="0" fontId="90" fillId="0" borderId="0"/>
    <xf numFmtId="0" fontId="90" fillId="0" borderId="0"/>
    <xf numFmtId="0" fontId="90" fillId="0" borderId="0"/>
    <xf numFmtId="10" fontId="2" fillId="43" borderId="31" applyFont="0" applyProtection="0">
      <alignment horizontal="right"/>
    </xf>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9" fontId="2" fillId="43" borderId="31" applyFont="0" applyProtection="0">
      <alignment horizontal="right"/>
    </xf>
    <xf numFmtId="0" fontId="90" fillId="0" borderId="0"/>
    <xf numFmtId="0" fontId="90" fillId="0" borderId="0"/>
    <xf numFmtId="0" fontId="90" fillId="0" borderId="0"/>
    <xf numFmtId="0" fontId="90" fillId="0" borderId="0"/>
    <xf numFmtId="0" fontId="90" fillId="0" borderId="0"/>
    <xf numFmtId="9" fontId="2" fillId="43" borderId="31" applyFont="0" applyProtection="0">
      <alignment horizontal="right"/>
    </xf>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2" fillId="43" borderId="35" applyNumberFormat="0" applyFont="0" applyBorder="0" applyProtection="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2" fillId="43" borderId="35" applyNumberFormat="0" applyFont="0" applyBorder="0" applyProtection="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115" fillId="0" borderId="0" applyNumberFormat="0" applyFill="0" applyBorder="0">
      <protection locked="0"/>
    </xf>
    <xf numFmtId="0" fontId="90" fillId="0" borderId="0"/>
    <xf numFmtId="0" fontId="84" fillId="0" borderId="0" applyNumberFormat="0" applyFill="0" applyBorder="0">
      <protection locked="0"/>
    </xf>
    <xf numFmtId="0" fontId="90" fillId="0" borderId="0"/>
    <xf numFmtId="0" fontId="90" fillId="0" borderId="0"/>
    <xf numFmtId="0" fontId="24" fillId="45" borderId="0" applyNumberFormat="0" applyBorder="0" applyAlignment="0" applyProtection="0"/>
    <xf numFmtId="0" fontId="73" fillId="87" borderId="0" applyNumberFormat="0" applyBorder="0" applyAlignment="0" applyProtection="0"/>
    <xf numFmtId="0" fontId="90" fillId="0" borderId="0"/>
    <xf numFmtId="0" fontId="24" fillId="45" borderId="0" applyNumberFormat="0" applyBorder="0" applyAlignment="0" applyProtection="0"/>
    <xf numFmtId="0" fontId="73" fillId="87" borderId="0" applyNumberFormat="0" applyBorder="0" applyAlignment="0" applyProtection="0"/>
    <xf numFmtId="0" fontId="90" fillId="0" borderId="0"/>
    <xf numFmtId="0" fontId="24" fillId="45" borderId="0" applyNumberFormat="0" applyBorder="0" applyAlignment="0" applyProtection="0"/>
    <xf numFmtId="0" fontId="73" fillId="87" borderId="0" applyNumberFormat="0" applyBorder="0" applyAlignment="0" applyProtection="0"/>
    <xf numFmtId="0" fontId="73" fillId="87" borderId="0" applyNumberFormat="0" applyBorder="0" applyAlignment="0" applyProtection="0"/>
    <xf numFmtId="0" fontId="73" fillId="87" borderId="0" applyNumberFormat="0" applyBorder="0" applyAlignment="0" applyProtection="0"/>
    <xf numFmtId="0" fontId="73" fillId="87" borderId="0" applyNumberFormat="0" applyBorder="0" applyAlignment="0" applyProtection="0"/>
    <xf numFmtId="0" fontId="90" fillId="0" borderId="0"/>
    <xf numFmtId="0" fontId="90" fillId="0" borderId="0"/>
    <xf numFmtId="0" fontId="90" fillId="0" borderId="0"/>
    <xf numFmtId="0" fontId="90" fillId="0" borderId="0"/>
    <xf numFmtId="0" fontId="90" fillId="0" borderId="0"/>
    <xf numFmtId="0" fontId="24" fillId="45" borderId="0" applyNumberFormat="0" applyBorder="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0" fontId="73" fillId="87" borderId="0"/>
    <xf numFmtId="0" fontId="90" fillId="0" borderId="0"/>
    <xf numFmtId="0" fontId="90" fillId="0" borderId="0"/>
    <xf numFmtId="0" fontId="90" fillId="0" borderId="0"/>
    <xf numFmtId="0" fontId="90" fillId="0" borderId="0"/>
    <xf numFmtId="0" fontId="47" fillId="43" borderId="15" applyNumberFormat="0" applyAlignment="0" applyProtection="0"/>
    <xf numFmtId="0" fontId="90" fillId="0" borderId="0"/>
    <xf numFmtId="0" fontId="90" fillId="0" borderId="0"/>
    <xf numFmtId="0" fontId="75" fillId="95" borderId="23" applyNumberFormat="0" applyAlignment="0" applyProtection="0"/>
    <xf numFmtId="0" fontId="90" fillId="0" borderId="0"/>
    <xf numFmtId="0" fontId="90" fillId="0" borderId="0"/>
    <xf numFmtId="0" fontId="47" fillId="43" borderId="15" applyNumberFormat="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206" fontId="2" fillId="96" borderId="31" applyFont="0" applyAlignment="0">
      <protection locked="0"/>
    </xf>
    <xf numFmtId="0" fontId="90" fillId="0" borderId="0"/>
    <xf numFmtId="0" fontId="90" fillId="0" borderId="0"/>
    <xf numFmtId="0" fontId="90" fillId="0" borderId="0"/>
    <xf numFmtId="0" fontId="90" fillId="0" borderId="0"/>
    <xf numFmtId="0" fontId="90" fillId="0" borderId="0"/>
    <xf numFmtId="206" fontId="2" fillId="96" borderId="31" applyFont="0" applyAlignment="0">
      <protection locked="0"/>
    </xf>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3" fontId="2" fillId="96" borderId="31" applyFont="0">
      <alignment horizontal="right" vertical="center"/>
      <protection locked="0"/>
    </xf>
    <xf numFmtId="0" fontId="90" fillId="0" borderId="0"/>
    <xf numFmtId="0" fontId="90" fillId="0" borderId="0"/>
    <xf numFmtId="3" fontId="2" fillId="96" borderId="31" applyFont="0">
      <alignment horizontal="right"/>
      <protection locked="0"/>
    </xf>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3" fontId="2" fillId="96" borderId="31" applyFont="0">
      <alignment horizontal="right"/>
      <protection locked="0"/>
    </xf>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3" fontId="2" fillId="96" borderId="31" applyFont="0">
      <alignment horizontal="right"/>
      <protection locked="0"/>
    </xf>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207" fontId="2" fillId="96" borderId="31" applyFont="0">
      <alignment horizontal="right"/>
      <protection locked="0"/>
    </xf>
    <xf numFmtId="0" fontId="90" fillId="0" borderId="0"/>
    <xf numFmtId="0" fontId="90" fillId="0" borderId="0"/>
    <xf numFmtId="0" fontId="90" fillId="0" borderId="0"/>
    <xf numFmtId="0" fontId="90" fillId="0" borderId="0"/>
    <xf numFmtId="0" fontId="90" fillId="0" borderId="0"/>
    <xf numFmtId="207" fontId="2" fillId="96" borderId="31" applyFont="0">
      <alignment horizontal="right"/>
      <protection locked="0"/>
    </xf>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186" fontId="2" fillId="96" borderId="31" applyProtection="0"/>
    <xf numFmtId="0" fontId="90" fillId="0" borderId="0"/>
    <xf numFmtId="0" fontId="90" fillId="0" borderId="0"/>
    <xf numFmtId="0" fontId="90" fillId="0" borderId="0"/>
    <xf numFmtId="0" fontId="90" fillId="0" borderId="0"/>
    <xf numFmtId="0" fontId="90" fillId="0" borderId="0"/>
    <xf numFmtId="0" fontId="90" fillId="0" borderId="0"/>
    <xf numFmtId="186" fontId="2" fillId="96" borderId="31" applyProtection="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10" fontId="2" fillId="96" borderId="31" applyFont="0">
      <alignment horizontal="right"/>
      <protection locked="0"/>
    </xf>
    <xf numFmtId="0" fontId="90" fillId="0" borderId="0"/>
    <xf numFmtId="0" fontId="90" fillId="0" borderId="0"/>
    <xf numFmtId="0" fontId="90" fillId="0" borderId="0"/>
    <xf numFmtId="0" fontId="90" fillId="0" borderId="0"/>
    <xf numFmtId="0" fontId="90" fillId="0" borderId="0"/>
    <xf numFmtId="10" fontId="2" fillId="96" borderId="31" applyFont="0">
      <alignment horizontal="right"/>
      <protection locked="0"/>
    </xf>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9" fontId="2" fillId="96" borderId="36" applyFont="0">
      <alignment horizontal="right"/>
      <protection locked="0"/>
    </xf>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9" fontId="2" fillId="96" borderId="36" applyFont="0">
      <alignment horizontal="right"/>
      <protection locked="0"/>
    </xf>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166" fontId="2" fillId="96" borderId="31">
      <alignment horizontal="right"/>
      <protection locked="0"/>
    </xf>
    <xf numFmtId="0" fontId="90" fillId="0" borderId="0"/>
    <xf numFmtId="0" fontId="90" fillId="0" borderId="0"/>
    <xf numFmtId="0" fontId="90" fillId="0" borderId="0"/>
    <xf numFmtId="0" fontId="90" fillId="0" borderId="0"/>
    <xf numFmtId="0" fontId="90" fillId="0" borderId="0"/>
    <xf numFmtId="166" fontId="2" fillId="96" borderId="31">
      <alignment horizontal="right"/>
      <protection locked="0"/>
    </xf>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185" fontId="2" fillId="96" borderId="36" applyFont="0">
      <alignment horizontal="right"/>
      <protection locked="0"/>
    </xf>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185" fontId="2" fillId="96" borderId="36" applyFont="0">
      <alignment horizontal="right"/>
      <protection locked="0"/>
    </xf>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2" fillId="96" borderId="31" applyFont="0">
      <alignment horizontal="center" wrapText="1"/>
      <protection locked="0"/>
    </xf>
    <xf numFmtId="0" fontId="90" fillId="0" borderId="0"/>
    <xf numFmtId="0" fontId="90" fillId="0" borderId="0"/>
    <xf numFmtId="0" fontId="90" fillId="0" borderId="0"/>
    <xf numFmtId="0" fontId="90" fillId="0" borderId="0"/>
    <xf numFmtId="0" fontId="90" fillId="0" borderId="0"/>
    <xf numFmtId="0" fontId="2" fillId="96" borderId="31" applyFont="0">
      <alignment horizontal="center" wrapText="1"/>
      <protection locked="0"/>
    </xf>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49" fontId="2" fillId="96" borderId="31" applyFont="0" applyAlignment="0">
      <protection locked="0"/>
    </xf>
    <xf numFmtId="0" fontId="90" fillId="0" borderId="0"/>
    <xf numFmtId="0" fontId="90" fillId="0" borderId="0"/>
    <xf numFmtId="0" fontId="90" fillId="0" borderId="0"/>
    <xf numFmtId="0" fontId="90" fillId="0" borderId="0"/>
    <xf numFmtId="0" fontId="90" fillId="0" borderId="0"/>
    <xf numFmtId="49" fontId="2" fillId="96" borderId="31" applyFont="0" applyAlignment="0">
      <protection locked="0"/>
    </xf>
    <xf numFmtId="0" fontId="90" fillId="0" borderId="0"/>
    <xf numFmtId="0" fontId="90" fillId="0" borderId="0"/>
    <xf numFmtId="0" fontId="90" fillId="0" borderId="0"/>
    <xf numFmtId="0" fontId="77" fillId="0" borderId="24" applyNumberFormat="0" applyFill="0" applyAlignment="0" applyProtection="0"/>
    <xf numFmtId="0" fontId="90" fillId="0" borderId="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43" fontId="1" fillId="0" borderId="0" applyFont="0" applyFill="0" applyBorder="0" applyAlignment="0" applyProtection="0"/>
    <xf numFmtId="43" fontId="1"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43" fontId="1" fillId="0" borderId="0" applyFont="0" applyFill="0" applyBorder="0" applyAlignment="0" applyProtection="0"/>
    <xf numFmtId="43" fontId="1"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184" fontId="1" fillId="0" borderId="0" applyFont="0" applyFill="0" applyBorder="0" applyAlignment="0" applyProtection="0"/>
    <xf numFmtId="184" fontId="1"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184" fontId="1" fillId="0" borderId="0" applyFont="0" applyFill="0" applyBorder="0" applyAlignment="0" applyProtection="0"/>
    <xf numFmtId="184" fontId="1" fillId="0" borderId="0" applyFont="0" applyFill="0" applyBorder="0" applyAlignment="0" applyProtection="0"/>
    <xf numFmtId="0" fontId="90" fillId="0" borderId="0"/>
    <xf numFmtId="0" fontId="90" fillId="0" borderId="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90" fillId="0" borderId="0"/>
    <xf numFmtId="0" fontId="90" fillId="0" borderId="0"/>
    <xf numFmtId="0" fontId="90" fillId="0" borderId="0"/>
    <xf numFmtId="0" fontId="90" fillId="0" borderId="0"/>
    <xf numFmtId="208" fontId="2" fillId="0" borderId="0" applyFont="0" applyFill="0" applyBorder="0" applyAlignment="0" applyProtection="0"/>
    <xf numFmtId="0" fontId="90" fillId="0" borderId="0"/>
    <xf numFmtId="0" fontId="90" fillId="0" borderId="0"/>
    <xf numFmtId="209" fontId="2" fillId="0" borderId="0" applyFont="0" applyFill="0" applyBorder="0" applyAlignment="0" applyProtection="0"/>
    <xf numFmtId="0" fontId="90" fillId="0" borderId="0"/>
    <xf numFmtId="208" fontId="2" fillId="0" borderId="0" applyFont="0" applyFill="0" applyBorder="0" applyAlignment="0" applyProtection="0"/>
    <xf numFmtId="0" fontId="90" fillId="0" borderId="0"/>
    <xf numFmtId="0" fontId="90" fillId="0" borderId="0"/>
    <xf numFmtId="0" fontId="90" fillId="0" borderId="0"/>
    <xf numFmtId="208" fontId="2" fillId="0" borderId="0" applyFont="0" applyFill="0" applyBorder="0" applyAlignment="0" applyProtection="0"/>
    <xf numFmtId="0" fontId="90" fillId="0" borderId="0"/>
    <xf numFmtId="0" fontId="90" fillId="0" borderId="0"/>
    <xf numFmtId="0" fontId="90" fillId="0" borderId="0"/>
    <xf numFmtId="209" fontId="2" fillId="0" borderId="0" applyFont="0" applyFill="0" applyBorder="0" applyAlignment="0" applyProtection="0"/>
    <xf numFmtId="0" fontId="90" fillId="0" borderId="0"/>
    <xf numFmtId="0" fontId="90" fillId="0" borderId="0"/>
    <xf numFmtId="0" fontId="90" fillId="0" borderId="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210"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90" fillId="0" borderId="0"/>
    <xf numFmtId="165" fontId="2" fillId="0" borderId="0" applyFont="0" applyFill="0" applyBorder="0" applyAlignment="0" applyProtection="0"/>
    <xf numFmtId="165" fontId="2" fillId="0" borderId="0" applyFont="0" applyFill="0" applyBorder="0" applyAlignment="0" applyProtection="0"/>
    <xf numFmtId="209"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90" fillId="0" borderId="0"/>
    <xf numFmtId="209" fontId="2" fillId="0" borderId="0" applyFont="0" applyFill="0" applyBorder="0" applyAlignment="0" applyProtection="0"/>
    <xf numFmtId="0" fontId="90" fillId="0" borderId="0"/>
    <xf numFmtId="209" fontId="2" fillId="0" borderId="0" applyFont="0" applyFill="0" applyBorder="0" applyAlignment="0" applyProtection="0"/>
    <xf numFmtId="165"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1" fillId="0" borderId="0" applyFont="0" applyFill="0" applyBorder="0" applyAlignment="0" applyProtection="0"/>
    <xf numFmtId="184" fontId="1"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1"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43" fontId="1"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43" fontId="2" fillId="0" borderId="0" applyFont="0" applyFill="0" applyBorder="0" applyAlignment="0" applyProtection="0"/>
    <xf numFmtId="0" fontId="90" fillId="0" borderId="0"/>
    <xf numFmtId="0" fontId="90" fillId="0" borderId="0"/>
    <xf numFmtId="0" fontId="90" fillId="0" borderId="0"/>
    <xf numFmtId="0" fontId="90" fillId="0" borderId="0"/>
    <xf numFmtId="43"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1"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184" fontId="1" fillId="0" borderId="0" applyFont="0" applyFill="0" applyBorder="0" applyAlignment="0" applyProtection="0"/>
    <xf numFmtId="0" fontId="90" fillId="0" borderId="0"/>
    <xf numFmtId="0" fontId="90" fillId="0" borderId="0"/>
    <xf numFmtId="184" fontId="1" fillId="0" borderId="0" applyFont="0" applyFill="0" applyBorder="0" applyAlignment="0" applyProtection="0"/>
    <xf numFmtId="184" fontId="2" fillId="0" borderId="0" applyFont="0" applyFill="0" applyBorder="0" applyAlignment="0" applyProtection="0"/>
    <xf numFmtId="184" fontId="2" fillId="0" borderId="0" applyFont="0" applyFill="0" applyBorder="0" applyAlignment="0" applyProtection="0"/>
    <xf numFmtId="184" fontId="1" fillId="0" borderId="0" applyFont="0" applyFill="0" applyBorder="0" applyAlignment="0" applyProtection="0"/>
    <xf numFmtId="184" fontId="116" fillId="0" borderId="0" applyFont="0" applyFill="0" applyBorder="0" applyAlignment="0" applyProtection="0"/>
    <xf numFmtId="0" fontId="90" fillId="0" borderId="0"/>
    <xf numFmtId="184" fontId="1"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184" fontId="1"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184" fontId="1" fillId="0" borderId="0" applyFont="0" applyFill="0" applyBorder="0" applyAlignment="0" applyProtection="0"/>
    <xf numFmtId="184" fontId="1"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184" fontId="116" fillId="0" borderId="0" applyFont="0" applyFill="0" applyBorder="0" applyAlignment="0" applyProtection="0"/>
    <xf numFmtId="0" fontId="90" fillId="0" borderId="0"/>
    <xf numFmtId="184" fontId="1"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184" fontId="1"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1" fillId="0" borderId="0" applyFont="0" applyFill="0" applyBorder="0" applyAlignment="0" applyProtection="0"/>
    <xf numFmtId="0" fontId="90" fillId="0" borderId="0"/>
    <xf numFmtId="0" fontId="90" fillId="0" borderId="0"/>
    <xf numFmtId="184" fontId="116" fillId="0" borderId="0" applyFont="0" applyFill="0" applyBorder="0" applyAlignment="0" applyProtection="0"/>
    <xf numFmtId="184" fontId="1" fillId="0" borderId="0" applyFont="0" applyFill="0" applyBorder="0" applyAlignment="0" applyProtection="0"/>
    <xf numFmtId="0" fontId="90" fillId="0" borderId="0"/>
    <xf numFmtId="184" fontId="1" fillId="0" borderId="0" applyFont="0" applyFill="0" applyBorder="0" applyAlignment="0" applyProtection="0"/>
    <xf numFmtId="184" fontId="1"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1" fillId="0" borderId="0" applyFont="0" applyFill="0" applyBorder="0" applyAlignment="0" applyProtection="0"/>
    <xf numFmtId="0" fontId="90" fillId="0" borderId="0"/>
    <xf numFmtId="184" fontId="1"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184" fontId="1"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184" fontId="1" fillId="0" borderId="0" applyFont="0" applyFill="0" applyBorder="0" applyAlignment="0" applyProtection="0"/>
    <xf numFmtId="184" fontId="1"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1" fillId="0" borderId="0" applyFont="0" applyFill="0" applyBorder="0" applyAlignment="0" applyProtection="0"/>
    <xf numFmtId="0" fontId="90" fillId="0" borderId="0"/>
    <xf numFmtId="0" fontId="90" fillId="0" borderId="0"/>
    <xf numFmtId="184" fontId="1" fillId="0" borderId="0" applyFont="0" applyFill="0" applyBorder="0" applyAlignment="0" applyProtection="0"/>
    <xf numFmtId="184" fontId="1" fillId="0" borderId="0" applyFont="0" applyFill="0" applyBorder="0" applyAlignment="0" applyProtection="0"/>
    <xf numFmtId="0" fontId="90" fillId="0" borderId="0"/>
    <xf numFmtId="0" fontId="90" fillId="0" borderId="0"/>
    <xf numFmtId="0" fontId="90" fillId="0" borderId="0"/>
    <xf numFmtId="184" fontId="1" fillId="0" borderId="0" applyFont="0" applyFill="0" applyBorder="0" applyAlignment="0" applyProtection="0"/>
    <xf numFmtId="0" fontId="90" fillId="0" borderId="0"/>
    <xf numFmtId="0" fontId="90" fillId="0" borderId="0"/>
    <xf numFmtId="0" fontId="90" fillId="0" borderId="0"/>
    <xf numFmtId="184" fontId="1"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116" fillId="0" borderId="0" applyFont="0" applyFill="0" applyBorder="0" applyAlignment="0" applyProtection="0"/>
    <xf numFmtId="0" fontId="90" fillId="0" borderId="0"/>
    <xf numFmtId="184" fontId="1"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184" fontId="1"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116"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3"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43"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184" fontId="1"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184" fontId="1" fillId="0" borderId="0" applyFont="0" applyFill="0" applyBorder="0" applyAlignment="0" applyProtection="0"/>
    <xf numFmtId="0" fontId="90" fillId="0" borderId="0"/>
    <xf numFmtId="0" fontId="90" fillId="0" borderId="0"/>
    <xf numFmtId="0" fontId="90" fillId="0" borderId="0"/>
    <xf numFmtId="43" fontId="2" fillId="0" borderId="0" applyFont="0" applyFill="0" applyBorder="0" applyAlignment="0" applyProtection="0"/>
    <xf numFmtId="0" fontId="90" fillId="0" borderId="0"/>
    <xf numFmtId="0" fontId="90" fillId="0" borderId="0"/>
    <xf numFmtId="0" fontId="90" fillId="0" borderId="0"/>
    <xf numFmtId="0" fontId="90" fillId="0" borderId="0"/>
    <xf numFmtId="43" fontId="2" fillId="0" borderId="0" applyFont="0" applyFill="0" applyBorder="0" applyAlignment="0" applyProtection="0"/>
    <xf numFmtId="0" fontId="90" fillId="0" borderId="0"/>
    <xf numFmtId="0" fontId="90" fillId="0" borderId="0"/>
    <xf numFmtId="0" fontId="90" fillId="0" borderId="0"/>
    <xf numFmtId="0" fontId="90" fillId="0" borderId="0"/>
    <xf numFmtId="43"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184" fontId="1"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184" fontId="1" fillId="0" borderId="0" applyFont="0" applyFill="0" applyBorder="0" applyAlignment="0" applyProtection="0"/>
    <xf numFmtId="0" fontId="90" fillId="0" borderId="0"/>
    <xf numFmtId="0" fontId="90" fillId="0" borderId="0"/>
    <xf numFmtId="0" fontId="90" fillId="0" borderId="0"/>
    <xf numFmtId="43" fontId="2" fillId="0" borderId="0" applyFont="0" applyFill="0" applyBorder="0" applyAlignment="0" applyProtection="0"/>
    <xf numFmtId="0" fontId="90" fillId="0" borderId="0"/>
    <xf numFmtId="0" fontId="90" fillId="0" borderId="0"/>
    <xf numFmtId="0" fontId="90" fillId="0" borderId="0"/>
    <xf numFmtId="0" fontId="90" fillId="0" borderId="0"/>
    <xf numFmtId="43"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1" fillId="0" borderId="0" applyFont="0" applyFill="0" applyBorder="0" applyAlignment="0" applyProtection="0"/>
    <xf numFmtId="0" fontId="90" fillId="0" borderId="0"/>
    <xf numFmtId="0" fontId="90" fillId="0" borderId="0"/>
    <xf numFmtId="0" fontId="90" fillId="0" borderId="0"/>
    <xf numFmtId="184" fontId="116" fillId="0" borderId="0" applyFont="0" applyFill="0" applyBorder="0" applyAlignment="0" applyProtection="0"/>
    <xf numFmtId="0" fontId="90" fillId="0" borderId="0"/>
    <xf numFmtId="184" fontId="1"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184" fontId="1" fillId="0" borderId="0" applyFont="0" applyFill="0" applyBorder="0" applyAlignment="0" applyProtection="0"/>
    <xf numFmtId="0" fontId="90" fillId="0" borderId="0"/>
    <xf numFmtId="184" fontId="1"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184" fontId="1"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1"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43" fontId="1" fillId="0" borderId="0" applyFont="0" applyFill="0" applyBorder="0" applyAlignment="0" applyProtection="0"/>
    <xf numFmtId="0" fontId="90" fillId="0" borderId="0"/>
    <xf numFmtId="0" fontId="90" fillId="0" borderId="0"/>
    <xf numFmtId="0" fontId="90" fillId="0" borderId="0"/>
    <xf numFmtId="0" fontId="90" fillId="0" borderId="0"/>
    <xf numFmtId="43" fontId="1" fillId="0" borderId="0" applyFont="0" applyFill="0" applyBorder="0" applyAlignment="0" applyProtection="0"/>
    <xf numFmtId="0" fontId="90" fillId="0" borderId="0"/>
    <xf numFmtId="43" fontId="2" fillId="0" borderId="0" applyFont="0" applyFill="0" applyBorder="0" applyAlignment="0" applyProtection="0"/>
    <xf numFmtId="0" fontId="90" fillId="0" borderId="0"/>
    <xf numFmtId="0" fontId="90" fillId="0" borderId="0"/>
    <xf numFmtId="0" fontId="90" fillId="0" borderId="0"/>
    <xf numFmtId="0" fontId="90" fillId="0" borderId="0"/>
    <xf numFmtId="43" fontId="1" fillId="0" borderId="0" applyFont="0" applyFill="0" applyBorder="0" applyAlignment="0" applyProtection="0"/>
    <xf numFmtId="0" fontId="90" fillId="0" borderId="0"/>
    <xf numFmtId="43" fontId="2" fillId="0" borderId="0" applyFont="0" applyFill="0" applyBorder="0" applyAlignment="0" applyProtection="0"/>
    <xf numFmtId="0" fontId="90" fillId="0" borderId="0"/>
    <xf numFmtId="0" fontId="90" fillId="0" borderId="0"/>
    <xf numFmtId="0" fontId="90" fillId="0" borderId="0"/>
    <xf numFmtId="0" fontId="90" fillId="0" borderId="0"/>
    <xf numFmtId="43" fontId="1" fillId="0" borderId="0" applyFont="0" applyFill="0" applyBorder="0" applyAlignment="0" applyProtection="0"/>
    <xf numFmtId="0" fontId="90" fillId="0" borderId="0"/>
    <xf numFmtId="43" fontId="2" fillId="0" borderId="0" applyFont="0" applyFill="0" applyBorder="0" applyAlignment="0" applyProtection="0"/>
    <xf numFmtId="0" fontId="90" fillId="0" borderId="0"/>
    <xf numFmtId="0" fontId="90" fillId="0" borderId="0"/>
    <xf numFmtId="43" fontId="2" fillId="0" borderId="0" applyFont="0" applyFill="0" applyBorder="0" applyAlignment="0" applyProtection="0"/>
    <xf numFmtId="0" fontId="90" fillId="0" borderId="0"/>
    <xf numFmtId="0" fontId="90" fillId="0" borderId="0"/>
    <xf numFmtId="0" fontId="90" fillId="0" borderId="0"/>
    <xf numFmtId="43"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184" fontId="1"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0" fontId="2"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184" fontId="1" fillId="0" borderId="0" applyFont="0" applyFill="0" applyBorder="0" applyAlignment="0" applyProtection="0"/>
    <xf numFmtId="184" fontId="1"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184" fontId="1" fillId="0" borderId="0" applyFont="0" applyFill="0" applyBorder="0" applyAlignment="0" applyProtection="0"/>
    <xf numFmtId="184" fontId="1"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184" fontId="1" fillId="0" borderId="0" applyFont="0" applyFill="0" applyBorder="0" applyAlignment="0" applyProtection="0"/>
    <xf numFmtId="184" fontId="1" fillId="0" borderId="0" applyFont="0" applyFill="0" applyBorder="0" applyAlignment="0" applyProtection="0"/>
    <xf numFmtId="0" fontId="90" fillId="0" borderId="0"/>
    <xf numFmtId="184" fontId="1"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184" fontId="1"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43" fontId="1" fillId="0" borderId="0" applyFont="0" applyFill="0" applyBorder="0" applyAlignment="0" applyProtection="0"/>
    <xf numFmtId="0" fontId="90" fillId="0" borderId="0"/>
    <xf numFmtId="0" fontId="90" fillId="0" borderId="0"/>
    <xf numFmtId="0" fontId="90" fillId="0" borderId="0"/>
    <xf numFmtId="43" fontId="1" fillId="0" borderId="0" applyFont="0" applyFill="0" applyBorder="0" applyAlignment="0" applyProtection="0"/>
    <xf numFmtId="0" fontId="90" fillId="0" borderId="0"/>
    <xf numFmtId="0" fontId="90" fillId="0" borderId="0"/>
    <xf numFmtId="0" fontId="90" fillId="0" borderId="0"/>
    <xf numFmtId="43" fontId="1"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184" fontId="1" fillId="0" borderId="0" applyFont="0" applyFill="0" applyBorder="0" applyAlignment="0" applyProtection="0"/>
    <xf numFmtId="43" fontId="1" fillId="0" borderId="0" applyFont="0" applyFill="0" applyBorder="0" applyAlignment="0" applyProtection="0"/>
    <xf numFmtId="0" fontId="90" fillId="0" borderId="0"/>
    <xf numFmtId="184" fontId="1"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184" fontId="1"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43" fontId="1"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43" fontId="1" fillId="0" borderId="0" applyFont="0" applyFill="0" applyBorder="0" applyAlignment="0" applyProtection="0"/>
    <xf numFmtId="184" fontId="1"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184" fontId="1" fillId="0" borderId="0" applyFont="0" applyFill="0" applyBorder="0" applyAlignment="0" applyProtection="0"/>
    <xf numFmtId="184" fontId="1"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184" fontId="81"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184" fontId="1" fillId="0" borderId="0" applyFont="0" applyFill="0" applyBorder="0" applyAlignment="0" applyProtection="0"/>
    <xf numFmtId="184" fontId="1"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184" fontId="2" fillId="0" borderId="0" applyFont="0" applyFill="0" applyBorder="0" applyAlignment="0" applyProtection="0"/>
    <xf numFmtId="184" fontId="1"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184" fontId="1" fillId="0" borderId="0" applyFont="0" applyFill="0" applyBorder="0" applyAlignment="0" applyProtection="0"/>
    <xf numFmtId="184" fontId="1"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90" fillId="0" borderId="0"/>
    <xf numFmtId="184" fontId="1" fillId="0" borderId="0" applyFont="0" applyFill="0" applyBorder="0" applyAlignment="0" applyProtection="0"/>
    <xf numFmtId="0" fontId="90" fillId="0" borderId="0"/>
    <xf numFmtId="184" fontId="1"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184" fontId="1"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184" fontId="1"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184" fontId="1" fillId="0" borderId="0" applyFont="0" applyFill="0" applyBorder="0" applyAlignment="0" applyProtection="0"/>
    <xf numFmtId="184" fontId="117"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184" fontId="117"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184" fontId="1"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184" fontId="1" fillId="0" borderId="0" applyFont="0" applyFill="0" applyBorder="0" applyAlignment="0" applyProtection="0"/>
    <xf numFmtId="184" fontId="1"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184" fontId="1" fillId="0" borderId="0" applyFont="0" applyFill="0" applyBorder="0" applyAlignment="0" applyProtection="0"/>
    <xf numFmtId="184" fontId="1"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2" fillId="0" borderId="0" applyFont="0" applyFill="0" applyBorder="0" applyAlignment="0" applyProtection="0"/>
    <xf numFmtId="0" fontId="90" fillId="0" borderId="0"/>
    <xf numFmtId="0" fontId="90" fillId="0" borderId="0"/>
    <xf numFmtId="0" fontId="90" fillId="0" borderId="0"/>
    <xf numFmtId="0" fontId="90" fillId="0" borderId="0"/>
    <xf numFmtId="184" fontId="1" fillId="0" borderId="0" applyFont="0" applyFill="0" applyBorder="0" applyAlignment="0" applyProtection="0"/>
    <xf numFmtId="184" fontId="1" fillId="0" borderId="0" applyFont="0" applyFill="0" applyBorder="0" applyAlignment="0" applyProtection="0"/>
    <xf numFmtId="0" fontId="90" fillId="0" borderId="0"/>
    <xf numFmtId="0" fontId="90" fillId="0" borderId="0"/>
    <xf numFmtId="44" fontId="2" fillId="0" borderId="0" applyFont="0" applyFill="0" applyBorder="0" applyAlignment="0" applyProtection="0"/>
    <xf numFmtId="0" fontId="90" fillId="0" borderId="0"/>
    <xf numFmtId="0" fontId="90" fillId="0" borderId="0"/>
    <xf numFmtId="0" fontId="90" fillId="0" borderId="0"/>
    <xf numFmtId="200" fontId="2" fillId="0" borderId="0" applyFont="0" applyFill="0" applyBorder="0" applyAlignment="0" applyProtection="0"/>
    <xf numFmtId="0" fontId="90" fillId="0" borderId="0"/>
    <xf numFmtId="0" fontId="90" fillId="0" borderId="0"/>
    <xf numFmtId="0" fontId="90" fillId="0" borderId="0"/>
    <xf numFmtId="0" fontId="90" fillId="0" borderId="0"/>
    <xf numFmtId="200" fontId="3" fillId="0" borderId="0" applyFont="0" applyFill="0" applyBorder="0" applyAlignment="0" applyProtection="0"/>
    <xf numFmtId="0" fontId="90" fillId="0" borderId="0"/>
    <xf numFmtId="44" fontId="2" fillId="0" borderId="0" applyFont="0" applyFill="0" applyBorder="0" applyAlignment="0" applyProtection="0"/>
    <xf numFmtId="0" fontId="90" fillId="0" borderId="0"/>
    <xf numFmtId="0" fontId="90" fillId="0" borderId="0"/>
    <xf numFmtId="0" fontId="90" fillId="0" borderId="0"/>
    <xf numFmtId="0" fontId="90" fillId="0" borderId="0"/>
    <xf numFmtId="200" fontId="1"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0" fontId="52" fillId="38" borderId="0" applyNumberFormat="0" applyBorder="0" applyAlignment="0" applyProtection="0"/>
    <xf numFmtId="0" fontId="90" fillId="0" borderId="0"/>
    <xf numFmtId="0" fontId="52" fillId="38" borderId="0" applyNumberFormat="0" applyBorder="0" applyAlignment="0" applyProtection="0"/>
    <xf numFmtId="0" fontId="52" fillId="38" borderId="0" applyNumberFormat="0" applyBorder="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0" fontId="52" fillId="38" borderId="0" applyNumberFormat="0" applyBorder="0" applyAlignment="0" applyProtection="0"/>
    <xf numFmtId="0" fontId="90" fillId="0" borderId="0"/>
    <xf numFmtId="0" fontId="90" fillId="0" borderId="0"/>
    <xf numFmtId="0" fontId="74" fillId="97" borderId="0" applyNumberFormat="0" applyBorder="0" applyAlignment="0" applyProtection="0"/>
    <xf numFmtId="0" fontId="90" fillId="0" borderId="0"/>
    <xf numFmtId="0" fontId="52" fillId="38" borderId="0" applyNumberFormat="0" applyBorder="0" applyAlignment="0" applyProtection="0"/>
    <xf numFmtId="0" fontId="74" fillId="97" borderId="0" applyNumberFormat="0" applyBorder="0" applyAlignment="0" applyProtection="0"/>
    <xf numFmtId="0" fontId="90" fillId="0" borderId="0"/>
    <xf numFmtId="0" fontId="90" fillId="0" borderId="0"/>
    <xf numFmtId="0" fontId="90" fillId="0" borderId="0"/>
    <xf numFmtId="0" fontId="90" fillId="0" borderId="0"/>
    <xf numFmtId="0" fontId="16" fillId="0" borderId="0"/>
    <xf numFmtId="0" fontId="90" fillId="0" borderId="0"/>
    <xf numFmtId="209" fontId="16" fillId="0" borderId="0"/>
    <xf numFmtId="0" fontId="16" fillId="0" borderId="0"/>
    <xf numFmtId="0" fontId="90" fillId="0" borderId="0"/>
    <xf numFmtId="0" fontId="2" fillId="0" borderId="0"/>
    <xf numFmtId="0" fontId="2"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81" fillId="0" borderId="0"/>
    <xf numFmtId="0" fontId="118" fillId="0" borderId="0"/>
    <xf numFmtId="0" fontId="118" fillId="0" borderId="0"/>
    <xf numFmtId="0" fontId="118" fillId="0" borderId="0"/>
    <xf numFmtId="0" fontId="81" fillId="0" borderId="0"/>
    <xf numFmtId="0" fontId="118" fillId="0" borderId="0"/>
    <xf numFmtId="0" fontId="118" fillId="0" borderId="0"/>
    <xf numFmtId="0" fontId="81" fillId="0" borderId="0"/>
    <xf numFmtId="0" fontId="118" fillId="0" borderId="0"/>
    <xf numFmtId="0" fontId="118" fillId="0" borderId="0"/>
    <xf numFmtId="0" fontId="90" fillId="0" borderId="0"/>
    <xf numFmtId="0" fontId="81" fillId="0" borderId="0"/>
    <xf numFmtId="0" fontId="81" fillId="0" borderId="0"/>
    <xf numFmtId="0" fontId="118" fillId="0" borderId="0"/>
    <xf numFmtId="0" fontId="118" fillId="0" borderId="0"/>
    <xf numFmtId="0" fontId="81" fillId="0" borderId="0"/>
    <xf numFmtId="0" fontId="118" fillId="0" borderId="0"/>
    <xf numFmtId="0" fontId="118" fillId="0" borderId="0"/>
    <xf numFmtId="0" fontId="90" fillId="0" borderId="0"/>
    <xf numFmtId="0" fontId="81" fillId="0" borderId="0"/>
    <xf numFmtId="0" fontId="81" fillId="0" borderId="0"/>
    <xf numFmtId="0" fontId="81" fillId="0" borderId="0"/>
    <xf numFmtId="0" fontId="118" fillId="0" borderId="0"/>
    <xf numFmtId="0" fontId="118" fillId="0" borderId="0"/>
    <xf numFmtId="0" fontId="90" fillId="0" borderId="0"/>
    <xf numFmtId="0" fontId="81" fillId="0" borderId="0"/>
    <xf numFmtId="0" fontId="81" fillId="0" borderId="0"/>
    <xf numFmtId="0" fontId="118" fillId="0" borderId="0"/>
    <xf numFmtId="0" fontId="118" fillId="0" borderId="0"/>
    <xf numFmtId="0" fontId="90" fillId="0" borderId="0"/>
    <xf numFmtId="0" fontId="81" fillId="0" borderId="0"/>
    <xf numFmtId="0" fontId="81" fillId="0" borderId="0"/>
    <xf numFmtId="0" fontId="90" fillId="0" borderId="0"/>
    <xf numFmtId="0" fontId="2"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90"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118" fillId="0" borderId="0"/>
    <xf numFmtId="0" fontId="81" fillId="0" borderId="0"/>
    <xf numFmtId="0" fontId="81" fillId="0" borderId="0"/>
    <xf numFmtId="0" fontId="118" fillId="0" borderId="0"/>
    <xf numFmtId="0" fontId="118" fillId="0" borderId="0"/>
    <xf numFmtId="0" fontId="118" fillId="0" borderId="0"/>
    <xf numFmtId="0" fontId="81" fillId="0" borderId="0"/>
    <xf numFmtId="0" fontId="118" fillId="0" borderId="0"/>
    <xf numFmtId="0" fontId="118" fillId="0" borderId="0"/>
    <xf numFmtId="0" fontId="81" fillId="0" borderId="0"/>
    <xf numFmtId="0" fontId="81" fillId="0" borderId="0"/>
    <xf numFmtId="0" fontId="118" fillId="0" borderId="0"/>
    <xf numFmtId="0" fontId="118" fillId="0" borderId="0"/>
    <xf numFmtId="0" fontId="90" fillId="0" borderId="0"/>
    <xf numFmtId="0" fontId="81" fillId="0" borderId="0"/>
    <xf numFmtId="0" fontId="81" fillId="0" borderId="0"/>
    <xf numFmtId="0" fontId="118" fillId="0" borderId="0"/>
    <xf numFmtId="0" fontId="118" fillId="0" borderId="0"/>
    <xf numFmtId="0" fontId="118" fillId="0" borderId="0"/>
    <xf numFmtId="0" fontId="90" fillId="0" borderId="0"/>
    <xf numFmtId="0" fontId="81" fillId="0" borderId="0"/>
    <xf numFmtId="0" fontId="81" fillId="0" borderId="0"/>
    <xf numFmtId="0" fontId="118" fillId="0" borderId="0"/>
    <xf numFmtId="0" fontId="118" fillId="0" borderId="0"/>
    <xf numFmtId="0" fontId="90"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90" fillId="0" borderId="0"/>
    <xf numFmtId="0" fontId="90" fillId="0" borderId="0"/>
    <xf numFmtId="0" fontId="81" fillId="0" borderId="0"/>
    <xf numFmtId="0" fontId="81" fillId="0" borderId="0"/>
    <xf numFmtId="0" fontId="118" fillId="0" borderId="0"/>
    <xf numFmtId="0" fontId="118" fillId="0" borderId="0"/>
    <xf numFmtId="0" fontId="90" fillId="0" borderId="0"/>
    <xf numFmtId="0" fontId="81" fillId="0" borderId="0"/>
    <xf numFmtId="0" fontId="81" fillId="0" borderId="0"/>
    <xf numFmtId="0" fontId="118" fillId="0" borderId="0"/>
    <xf numFmtId="0" fontId="118" fillId="0" borderId="0"/>
    <xf numFmtId="0" fontId="90" fillId="0" borderId="0"/>
    <xf numFmtId="0" fontId="81" fillId="0" borderId="0"/>
    <xf numFmtId="0" fontId="81" fillId="0" borderId="0"/>
    <xf numFmtId="0" fontId="81" fillId="0" borderId="0"/>
    <xf numFmtId="0" fontId="118" fillId="0" borderId="0"/>
    <xf numFmtId="0" fontId="90" fillId="0" borderId="0"/>
    <xf numFmtId="0" fontId="81" fillId="0" borderId="0"/>
    <xf numFmtId="0" fontId="81" fillId="0" borderId="0"/>
    <xf numFmtId="0" fontId="81" fillId="0" borderId="0"/>
    <xf numFmtId="0" fontId="118" fillId="0" borderId="0"/>
    <xf numFmtId="0" fontId="118" fillId="0" borderId="0"/>
    <xf numFmtId="0" fontId="90" fillId="0" borderId="0"/>
    <xf numFmtId="0" fontId="81" fillId="0" borderId="0"/>
    <xf numFmtId="0" fontId="118" fillId="0" borderId="0"/>
    <xf numFmtId="0" fontId="118" fillId="0" borderId="0"/>
    <xf numFmtId="0" fontId="90" fillId="0" borderId="0"/>
    <xf numFmtId="0" fontId="81" fillId="0" borderId="0"/>
    <xf numFmtId="0" fontId="81" fillId="0" borderId="0"/>
    <xf numFmtId="0" fontId="81" fillId="0" borderId="0"/>
    <xf numFmtId="0" fontId="90" fillId="0" borderId="0"/>
    <xf numFmtId="0" fontId="81" fillId="0" borderId="0"/>
    <xf numFmtId="0" fontId="118" fillId="0" borderId="0"/>
    <xf numFmtId="0" fontId="118" fillId="0" borderId="0"/>
    <xf numFmtId="0" fontId="90" fillId="0" borderId="0"/>
    <xf numFmtId="0" fontId="81" fillId="0" borderId="0"/>
    <xf numFmtId="0" fontId="81" fillId="0" borderId="0"/>
    <xf numFmtId="0" fontId="118" fillId="0" borderId="0"/>
    <xf numFmtId="0" fontId="118" fillId="0" borderId="0"/>
    <xf numFmtId="0" fontId="90" fillId="0" borderId="0"/>
    <xf numFmtId="0" fontId="118" fillId="0" borderId="0"/>
    <xf numFmtId="0" fontId="1" fillId="0" borderId="0"/>
    <xf numFmtId="0" fontId="90"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90"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81" fillId="0" borderId="0"/>
    <xf numFmtId="0" fontId="81" fillId="0" borderId="0"/>
    <xf numFmtId="0" fontId="90" fillId="0" borderId="0"/>
    <xf numFmtId="0" fontId="81" fillId="0" borderId="0"/>
    <xf numFmtId="0" fontId="81" fillId="0" borderId="0"/>
    <xf numFmtId="0" fontId="90" fillId="0" borderId="0"/>
    <xf numFmtId="0" fontId="1"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90" fillId="0" borderId="0"/>
    <xf numFmtId="0" fontId="90" fillId="0" borderId="0"/>
    <xf numFmtId="0" fontId="81" fillId="0" borderId="0"/>
    <xf numFmtId="0" fontId="81" fillId="0" borderId="0"/>
    <xf numFmtId="0" fontId="81" fillId="0" borderId="0"/>
    <xf numFmtId="0" fontId="90" fillId="0" borderId="0"/>
    <xf numFmtId="0" fontId="8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1" fillId="0" borderId="0"/>
    <xf numFmtId="0" fontId="81" fillId="0" borderId="0"/>
    <xf numFmtId="0" fontId="81" fillId="0" borderId="0"/>
    <xf numFmtId="0" fontId="90"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90" fillId="0" borderId="0"/>
    <xf numFmtId="0" fontId="81" fillId="0" borderId="0"/>
    <xf numFmtId="0" fontId="1"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8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1" fillId="0" borderId="0"/>
    <xf numFmtId="0" fontId="8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90"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1" fillId="0" borderId="0"/>
    <xf numFmtId="0" fontId="3" fillId="0" borderId="0"/>
    <xf numFmtId="0" fontId="5"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90"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1" fillId="0" borderId="0"/>
    <xf numFmtId="0" fontId="81" fillId="0" borderId="0"/>
    <xf numFmtId="0" fontId="90" fillId="0" borderId="0"/>
    <xf numFmtId="0" fontId="81" fillId="0" borderId="0"/>
    <xf numFmtId="0" fontId="81" fillId="0" borderId="0"/>
    <xf numFmtId="0" fontId="1" fillId="0" borderId="0"/>
    <xf numFmtId="0" fontId="1" fillId="0" borderId="0"/>
    <xf numFmtId="0" fontId="5"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90" fillId="0" borderId="0"/>
    <xf numFmtId="0" fontId="90" fillId="0" borderId="0"/>
    <xf numFmtId="0" fontId="81" fillId="0" borderId="0"/>
    <xf numFmtId="0" fontId="81" fillId="0" borderId="0"/>
    <xf numFmtId="0" fontId="81" fillId="0" borderId="0"/>
    <xf numFmtId="0" fontId="2"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2" fillId="0" borderId="0"/>
    <xf numFmtId="0" fontId="81" fillId="0" borderId="0"/>
    <xf numFmtId="0" fontId="81" fillId="0" borderId="0"/>
    <xf numFmtId="0" fontId="90"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1" fillId="0" borderId="0"/>
    <xf numFmtId="0" fontId="81"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90" fillId="0" borderId="0"/>
    <xf numFmtId="0" fontId="81" fillId="0" borderId="0"/>
    <xf numFmtId="0" fontId="81" fillId="0" borderId="0"/>
    <xf numFmtId="0" fontId="1"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209" fontId="2"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1"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1" fillId="0" borderId="0"/>
    <xf numFmtId="0" fontId="81" fillId="0" borderId="0"/>
    <xf numFmtId="0" fontId="81" fillId="0" borderId="0"/>
    <xf numFmtId="0" fontId="90" fillId="0" borderId="0"/>
    <xf numFmtId="0" fontId="81" fillId="0" borderId="0"/>
    <xf numFmtId="0" fontId="1" fillId="0" borderId="0"/>
    <xf numFmtId="0" fontId="8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1"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81" fillId="0" borderId="0"/>
    <xf numFmtId="0" fontId="81" fillId="0" borderId="0"/>
    <xf numFmtId="0" fontId="90" fillId="0" borderId="0"/>
    <xf numFmtId="209" fontId="2"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90" fillId="0" borderId="0"/>
    <xf numFmtId="0" fontId="81" fillId="0" borderId="0"/>
    <xf numFmtId="0" fontId="81" fillId="0" borderId="0"/>
    <xf numFmtId="0" fontId="81" fillId="0" borderId="0"/>
    <xf numFmtId="0" fontId="1"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211" fontId="2"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90" fillId="0" borderId="0"/>
    <xf numFmtId="0" fontId="90"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90" fillId="0" borderId="0"/>
    <xf numFmtId="0" fontId="90" fillId="0" borderId="0"/>
    <xf numFmtId="0" fontId="81"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1" fillId="0" borderId="0"/>
    <xf numFmtId="0" fontId="81" fillId="0" borderId="0"/>
    <xf numFmtId="0" fontId="81" fillId="0" borderId="0"/>
    <xf numFmtId="0" fontId="90" fillId="0" borderId="0"/>
    <xf numFmtId="0" fontId="81" fillId="0" borderId="0"/>
    <xf numFmtId="0" fontId="1" fillId="0" borderId="0"/>
    <xf numFmtId="0" fontId="8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90" fillId="0" borderId="0"/>
    <xf numFmtId="0" fontId="90"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90" fillId="0" borderId="0"/>
    <xf numFmtId="0" fontId="2"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90"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1" fillId="0" borderId="0"/>
    <xf numFmtId="0" fontId="81" fillId="0" borderId="0"/>
    <xf numFmtId="0" fontId="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90" fillId="0" borderId="0"/>
    <xf numFmtId="0" fontId="90" fillId="0" borderId="0"/>
    <xf numFmtId="0" fontId="81" fillId="0" borderId="0"/>
    <xf numFmtId="0" fontId="1" fillId="0" borderId="0"/>
    <xf numFmtId="0" fontId="81" fillId="0" borderId="0"/>
    <xf numFmtId="0" fontId="1" fillId="0" borderId="0"/>
    <xf numFmtId="0" fontId="81" fillId="0" borderId="0"/>
    <xf numFmtId="0" fontId="81" fillId="0" borderId="0"/>
    <xf numFmtId="0" fontId="90" fillId="0" borderId="0"/>
    <xf numFmtId="0" fontId="1" fillId="0" borderId="0"/>
    <xf numFmtId="0" fontId="81" fillId="0" borderId="0"/>
    <xf numFmtId="0" fontId="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1" fillId="0" borderId="0"/>
    <xf numFmtId="0" fontId="81" fillId="0" borderId="0"/>
    <xf numFmtId="0" fontId="1" fillId="0" borderId="0"/>
    <xf numFmtId="0" fontId="1" fillId="0" borderId="0"/>
    <xf numFmtId="0" fontId="90"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2" fillId="0" borderId="0"/>
    <xf numFmtId="0" fontId="90" fillId="0" borderId="0"/>
    <xf numFmtId="0" fontId="81" fillId="0" borderId="0"/>
    <xf numFmtId="0" fontId="81" fillId="0" borderId="0"/>
    <xf numFmtId="0" fontId="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1" fillId="0" borderId="0"/>
    <xf numFmtId="0" fontId="81" fillId="0" borderId="0"/>
    <xf numFmtId="0" fontId="1" fillId="0" borderId="0"/>
    <xf numFmtId="0" fontId="81" fillId="0" borderId="0"/>
    <xf numFmtId="0" fontId="90" fillId="0" borderId="0"/>
    <xf numFmtId="0" fontId="1" fillId="0" borderId="0"/>
    <xf numFmtId="0" fontId="81" fillId="0" borderId="0"/>
    <xf numFmtId="0" fontId="90" fillId="0" borderId="0"/>
    <xf numFmtId="0" fontId="81" fillId="0" borderId="0"/>
    <xf numFmtId="0" fontId="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90"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2"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1" fillId="0" borderId="0"/>
    <xf numFmtId="0" fontId="81" fillId="0" borderId="0"/>
    <xf numFmtId="0" fontId="81" fillId="0" borderId="0"/>
    <xf numFmtId="0" fontId="81" fillId="0" borderId="0"/>
    <xf numFmtId="0" fontId="1" fillId="0" borderId="0"/>
    <xf numFmtId="0" fontId="1" fillId="0" borderId="0"/>
    <xf numFmtId="0" fontId="81" fillId="0" borderId="0"/>
    <xf numFmtId="0" fontId="81" fillId="0" borderId="0"/>
    <xf numFmtId="0" fontId="81" fillId="0" borderId="0"/>
    <xf numFmtId="0" fontId="81" fillId="0" borderId="0"/>
    <xf numFmtId="0" fontId="1" fillId="0" borderId="0"/>
    <xf numFmtId="0" fontId="1" fillId="0" borderId="0"/>
    <xf numFmtId="0" fontId="90" fillId="0" borderId="0"/>
    <xf numFmtId="0" fontId="8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17" fillId="0" borderId="0"/>
    <xf numFmtId="0" fontId="81" fillId="0" borderId="0"/>
    <xf numFmtId="0" fontId="3"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90" fillId="0" borderId="0"/>
    <xf numFmtId="0" fontId="81" fillId="0" borderId="0"/>
    <xf numFmtId="0" fontId="119" fillId="0" borderId="0"/>
    <xf numFmtId="0" fontId="117" fillId="0" borderId="0"/>
    <xf numFmtId="0" fontId="119"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8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8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81" fillId="0" borderId="0"/>
    <xf numFmtId="0" fontId="1" fillId="0" borderId="0"/>
    <xf numFmtId="0" fontId="1" fillId="0" borderId="0"/>
    <xf numFmtId="0" fontId="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2" fillId="0" borderId="0"/>
    <xf numFmtId="0" fontId="90" fillId="0" borderId="0"/>
    <xf numFmtId="0" fontId="81" fillId="0" borderId="0"/>
    <xf numFmtId="0" fontId="81" fillId="0" borderId="0"/>
    <xf numFmtId="0" fontId="8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8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81" fillId="0" borderId="0"/>
    <xf numFmtId="0" fontId="1" fillId="0" borderId="0"/>
    <xf numFmtId="0" fontId="1" fillId="0" borderId="0"/>
    <xf numFmtId="0" fontId="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2" fillId="0" borderId="0"/>
    <xf numFmtId="0" fontId="90" fillId="0" borderId="0"/>
    <xf numFmtId="0" fontId="81" fillId="0" borderId="0"/>
    <xf numFmtId="0" fontId="81" fillId="0" borderId="0"/>
    <xf numFmtId="0" fontId="81" fillId="0" borderId="0"/>
    <xf numFmtId="0" fontId="81" fillId="0" borderId="0"/>
    <xf numFmtId="0" fontId="1" fillId="0" borderId="0"/>
    <xf numFmtId="0" fontId="1" fillId="0" borderId="0"/>
    <xf numFmtId="0" fontId="1" fillId="0" borderId="0"/>
    <xf numFmtId="0" fontId="1" fillId="0" borderId="0"/>
    <xf numFmtId="0" fontId="81" fillId="0" borderId="0"/>
    <xf numFmtId="0" fontId="81" fillId="0" borderId="0"/>
    <xf numFmtId="0" fontId="1" fillId="0" borderId="0"/>
    <xf numFmtId="0" fontId="1" fillId="0" borderId="0"/>
    <xf numFmtId="0" fontId="1" fillId="0" borderId="0"/>
    <xf numFmtId="0" fontId="90" fillId="0" borderId="0"/>
    <xf numFmtId="0" fontId="8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81" fillId="0" borderId="0"/>
    <xf numFmtId="0" fontId="1" fillId="0" borderId="0"/>
    <xf numFmtId="0" fontId="1" fillId="0" borderId="0"/>
    <xf numFmtId="0" fontId="1" fillId="0" borderId="0"/>
    <xf numFmtId="0" fontId="1" fillId="0" borderId="0"/>
    <xf numFmtId="0" fontId="1" fillId="0" borderId="0"/>
    <xf numFmtId="0" fontId="2" fillId="0" borderId="0"/>
    <xf numFmtId="0" fontId="81" fillId="0" borderId="0"/>
    <xf numFmtId="0" fontId="3" fillId="0" borderId="0"/>
    <xf numFmtId="0" fontId="81" fillId="0" borderId="0"/>
    <xf numFmtId="0" fontId="1" fillId="0" borderId="0"/>
    <xf numFmtId="0" fontId="1" fillId="0" borderId="0"/>
    <xf numFmtId="0" fontId="1" fillId="0" borderId="0"/>
    <xf numFmtId="0" fontId="90" fillId="0" borderId="0"/>
    <xf numFmtId="0" fontId="81" fillId="0" borderId="0"/>
    <xf numFmtId="0" fontId="2" fillId="0" borderId="0"/>
    <xf numFmtId="0" fontId="90" fillId="0" borderId="0"/>
    <xf numFmtId="0" fontId="81" fillId="0" borderId="0"/>
    <xf numFmtId="0" fontId="1" fillId="0" borderId="0"/>
    <xf numFmtId="0" fontId="8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8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8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90" fillId="0" borderId="0"/>
    <xf numFmtId="0" fontId="81" fillId="0" borderId="0"/>
    <xf numFmtId="0" fontId="1" fillId="0" borderId="0"/>
    <xf numFmtId="0" fontId="90" fillId="0" borderId="0"/>
    <xf numFmtId="0" fontId="82" fillId="0" borderId="0"/>
    <xf numFmtId="0" fontId="81" fillId="0" borderId="0"/>
    <xf numFmtId="0" fontId="8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8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90" fillId="0" borderId="0"/>
    <xf numFmtId="0" fontId="2" fillId="0" borderId="0"/>
    <xf numFmtId="0" fontId="90" fillId="0" borderId="0"/>
    <xf numFmtId="0" fontId="81" fillId="0" borderId="0"/>
    <xf numFmtId="0" fontId="81" fillId="0" borderId="0"/>
    <xf numFmtId="0" fontId="1" fillId="0" borderId="0"/>
    <xf numFmtId="0" fontId="3" fillId="0" borderId="0"/>
    <xf numFmtId="0" fontId="1" fillId="0" borderId="0"/>
    <xf numFmtId="0" fontId="1" fillId="0" borderId="0"/>
    <xf numFmtId="0" fontId="1" fillId="0" borderId="0"/>
    <xf numFmtId="0" fontId="119" fillId="0" borderId="0"/>
    <xf numFmtId="0" fontId="1" fillId="0" borderId="0"/>
    <xf numFmtId="0" fontId="1" fillId="0" borderId="0"/>
    <xf numFmtId="0" fontId="1" fillId="0" borderId="0"/>
    <xf numFmtId="0" fontId="1" fillId="0" borderId="0"/>
    <xf numFmtId="0" fontId="8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81" fillId="0" borderId="0"/>
    <xf numFmtId="0" fontId="3" fillId="0" borderId="0"/>
    <xf numFmtId="0" fontId="1" fillId="0" borderId="0"/>
    <xf numFmtId="0" fontId="1" fillId="0" borderId="0"/>
    <xf numFmtId="0" fontId="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1" fillId="0" borderId="0"/>
    <xf numFmtId="0" fontId="81" fillId="0" borderId="0"/>
    <xf numFmtId="0" fontId="81" fillId="0" borderId="0"/>
    <xf numFmtId="0" fontId="3" fillId="0" borderId="0"/>
    <xf numFmtId="0" fontId="3" fillId="0" borderId="0"/>
    <xf numFmtId="0" fontId="90" fillId="0" borderId="0"/>
    <xf numFmtId="0" fontId="81" fillId="0" borderId="0"/>
    <xf numFmtId="0" fontId="81" fillId="0" borderId="0"/>
    <xf numFmtId="0" fontId="8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8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81" fillId="0" borderId="0"/>
    <xf numFmtId="0" fontId="1" fillId="0" borderId="0"/>
    <xf numFmtId="0" fontId="1" fillId="0" borderId="0"/>
    <xf numFmtId="0" fontId="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8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8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90" fillId="0" borderId="0"/>
    <xf numFmtId="0" fontId="81" fillId="0" borderId="0"/>
    <xf numFmtId="0" fontId="1" fillId="0" borderId="0"/>
    <xf numFmtId="0" fontId="2"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8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8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90" fillId="0" borderId="0"/>
    <xf numFmtId="0" fontId="81" fillId="0" borderId="0"/>
    <xf numFmtId="0" fontId="1" fillId="0" borderId="0"/>
    <xf numFmtId="0" fontId="2" fillId="0" borderId="0"/>
    <xf numFmtId="0" fontId="81" fillId="0" borderId="0"/>
    <xf numFmtId="0" fontId="81" fillId="0" borderId="0"/>
    <xf numFmtId="0" fontId="90" fillId="0" borderId="0"/>
    <xf numFmtId="0" fontId="81" fillId="0" borderId="0"/>
    <xf numFmtId="0" fontId="81" fillId="0" borderId="0"/>
    <xf numFmtId="0" fontId="81" fillId="0" borderId="0"/>
    <xf numFmtId="0" fontId="1" fillId="0" borderId="0"/>
    <xf numFmtId="0" fontId="8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81" fillId="0" borderId="0"/>
    <xf numFmtId="0" fontId="81" fillId="0" borderId="0"/>
    <xf numFmtId="0" fontId="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1" fillId="0" borderId="0"/>
    <xf numFmtId="0" fontId="81" fillId="0" borderId="0"/>
    <xf numFmtId="0" fontId="81" fillId="0" borderId="0"/>
    <xf numFmtId="0" fontId="81" fillId="0" borderId="0"/>
    <xf numFmtId="0" fontId="1" fillId="0" borderId="0"/>
    <xf numFmtId="0" fontId="1" fillId="0" borderId="0"/>
    <xf numFmtId="0" fontId="81" fillId="0" borderId="0"/>
    <xf numFmtId="0" fontId="81" fillId="0" borderId="0"/>
    <xf numFmtId="0" fontId="81" fillId="0" borderId="0"/>
    <xf numFmtId="0" fontId="81" fillId="0" borderId="0"/>
    <xf numFmtId="0" fontId="81"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1"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1"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81" fillId="0" borderId="0"/>
    <xf numFmtId="0" fontId="1" fillId="0" borderId="0"/>
    <xf numFmtId="0" fontId="1" fillId="0" borderId="0"/>
    <xf numFmtId="0" fontId="1" fillId="0" borderId="0"/>
    <xf numFmtId="0" fontId="90" fillId="0" borderId="0"/>
    <xf numFmtId="0" fontId="81" fillId="0" borderId="0"/>
    <xf numFmtId="0" fontId="1" fillId="0" borderId="0"/>
    <xf numFmtId="0" fontId="1" fillId="0" borderId="0"/>
    <xf numFmtId="0" fontId="1" fillId="0" borderId="0"/>
    <xf numFmtId="0" fontId="81" fillId="0" borderId="0"/>
    <xf numFmtId="0" fontId="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81" fillId="0" borderId="0"/>
    <xf numFmtId="0" fontId="1"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90"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1" fillId="0" borderId="0"/>
    <xf numFmtId="0" fontId="81" fillId="0" borderId="0"/>
    <xf numFmtId="0" fontId="81" fillId="0" borderId="0"/>
    <xf numFmtId="0" fontId="90" fillId="0" borderId="0"/>
    <xf numFmtId="0" fontId="81" fillId="0" borderId="0"/>
    <xf numFmtId="0" fontId="81" fillId="0" borderId="0"/>
    <xf numFmtId="0" fontId="81" fillId="0" borderId="0"/>
    <xf numFmtId="0" fontId="2"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90" fillId="0" borderId="0"/>
    <xf numFmtId="0" fontId="81" fillId="0" borderId="0"/>
    <xf numFmtId="0" fontId="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1" fillId="0" borderId="0"/>
    <xf numFmtId="0" fontId="90" fillId="0" borderId="0"/>
    <xf numFmtId="0" fontId="81" fillId="0" borderId="0"/>
    <xf numFmtId="0" fontId="1" fillId="0" borderId="0"/>
    <xf numFmtId="0" fontId="90"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1" fillId="0" borderId="0"/>
    <xf numFmtId="0" fontId="90" fillId="0" borderId="0"/>
    <xf numFmtId="0" fontId="81"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117"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90" fillId="0" borderId="0"/>
    <xf numFmtId="0" fontId="1" fillId="0" borderId="0"/>
    <xf numFmtId="0" fontId="1" fillId="0" borderId="0"/>
    <xf numFmtId="0" fontId="90"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1" fillId="0" borderId="0"/>
    <xf numFmtId="0" fontId="81" fillId="0" borderId="0"/>
    <xf numFmtId="0" fontId="81" fillId="0" borderId="0"/>
    <xf numFmtId="0" fontId="81" fillId="0" borderId="0"/>
    <xf numFmtId="0" fontId="1" fillId="0" borderId="0"/>
    <xf numFmtId="0" fontId="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1"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1"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81" fillId="0" borderId="0"/>
    <xf numFmtId="0" fontId="1" fillId="0" borderId="0"/>
    <xf numFmtId="0" fontId="1" fillId="0" borderId="0"/>
    <xf numFmtId="0" fontId="1" fillId="0" borderId="0"/>
    <xf numFmtId="0" fontId="90" fillId="0" borderId="0"/>
    <xf numFmtId="0" fontId="81" fillId="0" borderId="0"/>
    <xf numFmtId="0" fontId="1" fillId="0" borderId="0"/>
    <xf numFmtId="0" fontId="1" fillId="0" borderId="0"/>
    <xf numFmtId="0" fontId="1" fillId="0" borderId="0"/>
    <xf numFmtId="0" fontId="81" fillId="0" borderId="0"/>
    <xf numFmtId="0" fontId="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81" fillId="0" borderId="0"/>
    <xf numFmtId="0" fontId="1"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90"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116"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2" fillId="0" borderId="0"/>
    <xf numFmtId="0" fontId="1" fillId="0" borderId="0"/>
    <xf numFmtId="0" fontId="2" fillId="0" borderId="0"/>
    <xf numFmtId="0" fontId="2" fillId="0" borderId="0"/>
    <xf numFmtId="0" fontId="2" fillId="0" borderId="0"/>
    <xf numFmtId="0" fontId="2"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1" fillId="0" borderId="0"/>
    <xf numFmtId="0" fontId="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8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81" fillId="0" borderId="0"/>
    <xf numFmtId="0" fontId="1" fillId="0" borderId="0"/>
    <xf numFmtId="0" fontId="90" fillId="0" borderId="0"/>
    <xf numFmtId="0" fontId="81" fillId="0" borderId="0"/>
    <xf numFmtId="0" fontId="1" fillId="0" borderId="0"/>
    <xf numFmtId="0" fontId="81" fillId="0" borderId="0"/>
    <xf numFmtId="0" fontId="1" fillId="0" borderId="0"/>
    <xf numFmtId="0" fontId="90" fillId="0" borderId="0"/>
    <xf numFmtId="0" fontId="81" fillId="0" borderId="0"/>
    <xf numFmtId="0" fontId="81" fillId="0" borderId="0"/>
    <xf numFmtId="0" fontId="81" fillId="0" borderId="0"/>
    <xf numFmtId="0" fontId="1" fillId="0" borderId="0"/>
    <xf numFmtId="0" fontId="90" fillId="0" borderId="0"/>
    <xf numFmtId="0" fontId="81" fillId="0" borderId="0"/>
    <xf numFmtId="0" fontId="1"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90" fillId="0" borderId="0"/>
    <xf numFmtId="0" fontId="81" fillId="0" borderId="0"/>
    <xf numFmtId="0" fontId="8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1" fillId="0" borderId="0"/>
    <xf numFmtId="0" fontId="1" fillId="0" borderId="0"/>
    <xf numFmtId="0" fontId="81" fillId="0" borderId="0"/>
    <xf numFmtId="0" fontId="1"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90" fillId="0" borderId="0"/>
    <xf numFmtId="0" fontId="50" fillId="0" borderId="0"/>
    <xf numFmtId="0" fontId="81" fillId="0" borderId="0"/>
    <xf numFmtId="0" fontId="90" fillId="0" borderId="0"/>
    <xf numFmtId="0" fontId="1" fillId="0" borderId="0"/>
    <xf numFmtId="0" fontId="1" fillId="0" borderId="0"/>
    <xf numFmtId="0" fontId="1" fillId="0" borderId="0"/>
    <xf numFmtId="0" fontId="1" fillId="0" borderId="0"/>
    <xf numFmtId="0" fontId="1"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1"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8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1"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81" fillId="0" borderId="0"/>
    <xf numFmtId="0" fontId="1" fillId="0" borderId="0"/>
    <xf numFmtId="0" fontId="90" fillId="0" borderId="0"/>
    <xf numFmtId="0" fontId="81" fillId="0" borderId="0"/>
    <xf numFmtId="0" fontId="1" fillId="0" borderId="0"/>
    <xf numFmtId="0" fontId="81" fillId="0" borderId="0"/>
    <xf numFmtId="0" fontId="1" fillId="0" borderId="0"/>
    <xf numFmtId="0" fontId="90" fillId="0" borderId="0"/>
    <xf numFmtId="0" fontId="81" fillId="0" borderId="0"/>
    <xf numFmtId="0" fontId="81" fillId="0" borderId="0"/>
    <xf numFmtId="0" fontId="81" fillId="0" borderId="0"/>
    <xf numFmtId="0" fontId="1" fillId="0" borderId="0"/>
    <xf numFmtId="0" fontId="90" fillId="0" borderId="0"/>
    <xf numFmtId="0" fontId="81" fillId="0" borderId="0"/>
    <xf numFmtId="0" fontId="1"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1"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90" fillId="0" borderId="0"/>
    <xf numFmtId="0" fontId="81" fillId="0" borderId="0"/>
    <xf numFmtId="0" fontId="81" fillId="0" borderId="0"/>
    <xf numFmtId="0" fontId="81"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1"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8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81" fillId="0" borderId="0"/>
    <xf numFmtId="0" fontId="1" fillId="0" borderId="0"/>
    <xf numFmtId="0" fontId="90" fillId="0" borderId="0"/>
    <xf numFmtId="0" fontId="81" fillId="0" borderId="0"/>
    <xf numFmtId="0" fontId="1" fillId="0" borderId="0"/>
    <xf numFmtId="0" fontId="81" fillId="0" borderId="0"/>
    <xf numFmtId="0" fontId="1" fillId="0" borderId="0"/>
    <xf numFmtId="0" fontId="90" fillId="0" borderId="0"/>
    <xf numFmtId="0" fontId="81" fillId="0" borderId="0"/>
    <xf numFmtId="0" fontId="81" fillId="0" borderId="0"/>
    <xf numFmtId="0" fontId="81" fillId="0" borderId="0"/>
    <xf numFmtId="0" fontId="1" fillId="0" borderId="0"/>
    <xf numFmtId="0" fontId="90" fillId="0" borderId="0"/>
    <xf numFmtId="0" fontId="81" fillId="0" borderId="0"/>
    <xf numFmtId="0" fontId="1" fillId="0" borderId="0"/>
    <xf numFmtId="0" fontId="81" fillId="0" borderId="0"/>
    <xf numFmtId="0" fontId="1" fillId="0" borderId="0"/>
    <xf numFmtId="0" fontId="90" fillId="0" borderId="0"/>
    <xf numFmtId="0" fontId="90" fillId="0" borderId="0"/>
    <xf numFmtId="0" fontId="81" fillId="0" borderId="0"/>
    <xf numFmtId="0" fontId="50"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1" fillId="0" borderId="0"/>
    <xf numFmtId="0" fontId="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2"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8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1"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1"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90" fillId="0" borderId="0"/>
    <xf numFmtId="0" fontId="81" fillId="0" borderId="0"/>
    <xf numFmtId="0" fontId="81" fillId="0" borderId="0"/>
    <xf numFmtId="0" fontId="81"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1"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81" fillId="0" borderId="0"/>
    <xf numFmtId="0" fontId="1" fillId="0" borderId="0"/>
    <xf numFmtId="0" fontId="90" fillId="0" borderId="0"/>
    <xf numFmtId="0" fontId="81" fillId="0" borderId="0"/>
    <xf numFmtId="0" fontId="1" fillId="0" borderId="0"/>
    <xf numFmtId="0" fontId="81" fillId="0" borderId="0"/>
    <xf numFmtId="0" fontId="1" fillId="0" borderId="0"/>
    <xf numFmtId="0" fontId="90" fillId="0" borderId="0"/>
    <xf numFmtId="0" fontId="81" fillId="0" borderId="0"/>
    <xf numFmtId="0" fontId="81" fillId="0" borderId="0"/>
    <xf numFmtId="0" fontId="81" fillId="0" borderId="0"/>
    <xf numFmtId="0" fontId="1" fillId="0" borderId="0"/>
    <xf numFmtId="0" fontId="90" fillId="0" borderId="0"/>
    <xf numFmtId="0" fontId="81" fillId="0" borderId="0"/>
    <xf numFmtId="0" fontId="1"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1" fillId="0" borderId="0"/>
    <xf numFmtId="0" fontId="81" fillId="0" borderId="0"/>
    <xf numFmtId="0" fontId="1" fillId="0" borderId="0"/>
    <xf numFmtId="0" fontId="90" fillId="0" borderId="0"/>
    <xf numFmtId="0" fontId="90" fillId="0" borderId="0"/>
    <xf numFmtId="0" fontId="81" fillId="0" borderId="0"/>
    <xf numFmtId="0" fontId="81" fillId="0" borderId="0"/>
    <xf numFmtId="0" fontId="81" fillId="0" borderId="0"/>
    <xf numFmtId="0" fontId="50"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1" fillId="0" borderId="0"/>
    <xf numFmtId="0" fontId="1" fillId="0" borderId="0"/>
    <xf numFmtId="0" fontId="1" fillId="0" borderId="0"/>
    <xf numFmtId="0" fontId="1" fillId="0" borderId="0"/>
    <xf numFmtId="0" fontId="1"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90" fillId="0" borderId="0"/>
    <xf numFmtId="0" fontId="81" fillId="0" borderId="0"/>
    <xf numFmtId="0" fontId="1" fillId="0" borderId="0"/>
    <xf numFmtId="0" fontId="1"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90"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90"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2" fillId="0" borderId="0"/>
    <xf numFmtId="0" fontId="90" fillId="0" borderId="0"/>
    <xf numFmtId="0" fontId="81"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8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1"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1" fillId="0" borderId="0"/>
    <xf numFmtId="0" fontId="90" fillId="0" borderId="0"/>
    <xf numFmtId="0" fontId="81" fillId="0" borderId="0"/>
    <xf numFmtId="0" fontId="81" fillId="0" borderId="0"/>
    <xf numFmtId="0" fontId="90" fillId="0" borderId="0"/>
    <xf numFmtId="0" fontId="90" fillId="0" borderId="0"/>
    <xf numFmtId="0" fontId="81" fillId="0" borderId="0"/>
    <xf numFmtId="0" fontId="81" fillId="0" borderId="0"/>
    <xf numFmtId="0" fontId="81"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1"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81" fillId="0" borderId="0"/>
    <xf numFmtId="0" fontId="90" fillId="0" borderId="0"/>
    <xf numFmtId="0" fontId="81" fillId="0" borderId="0"/>
    <xf numFmtId="0" fontId="8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81" fillId="0" borderId="0"/>
    <xf numFmtId="0" fontId="1" fillId="0" borderId="0"/>
    <xf numFmtId="0" fontId="90" fillId="0" borderId="0"/>
    <xf numFmtId="0" fontId="81" fillId="0" borderId="0"/>
    <xf numFmtId="0" fontId="1"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1"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81" fillId="0" borderId="0"/>
    <xf numFmtId="0" fontId="90" fillId="0" borderId="0"/>
    <xf numFmtId="0" fontId="90"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8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1"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8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1"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81" fillId="0" borderId="0"/>
    <xf numFmtId="0" fontId="90" fillId="0" borderId="0"/>
    <xf numFmtId="0" fontId="81" fillId="0" borderId="0"/>
    <xf numFmtId="0" fontId="8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1"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81" fillId="0" borderId="0"/>
    <xf numFmtId="0" fontId="90"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1"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1"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90"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8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8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90" fillId="0" borderId="0"/>
    <xf numFmtId="0" fontId="81" fillId="0" borderId="0"/>
    <xf numFmtId="0" fontId="1"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90" fillId="0" borderId="0"/>
    <xf numFmtId="0" fontId="116"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1" fillId="0" borderId="0"/>
    <xf numFmtId="0" fontId="2" fillId="0" borderId="0"/>
    <xf numFmtId="0" fontId="81" fillId="0" borderId="0"/>
    <xf numFmtId="0" fontId="81" fillId="0" borderId="0"/>
    <xf numFmtId="0" fontId="81" fillId="0" borderId="0"/>
    <xf numFmtId="0" fontId="1" fillId="0" borderId="0"/>
    <xf numFmtId="0" fontId="1" fillId="0" borderId="0"/>
    <xf numFmtId="0" fontId="81" fillId="0" borderId="0"/>
    <xf numFmtId="0" fontId="81" fillId="0" borderId="0"/>
    <xf numFmtId="0" fontId="1" fillId="0" borderId="0"/>
    <xf numFmtId="0" fontId="1" fillId="0" borderId="0"/>
    <xf numFmtId="0" fontId="1" fillId="0" borderId="0"/>
    <xf numFmtId="0" fontId="81" fillId="0" borderId="0"/>
    <xf numFmtId="0" fontId="81"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1"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90" fillId="0" borderId="0"/>
    <xf numFmtId="0" fontId="81" fillId="0" borderId="0"/>
    <xf numFmtId="0" fontId="81" fillId="0" borderId="0"/>
    <xf numFmtId="0" fontId="81"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1"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81" fillId="0" borderId="0"/>
    <xf numFmtId="0" fontId="1" fillId="0" borderId="0"/>
    <xf numFmtId="0" fontId="1" fillId="0" borderId="0"/>
    <xf numFmtId="0" fontId="1" fillId="0" borderId="0"/>
    <xf numFmtId="0" fontId="90" fillId="0" borderId="0"/>
    <xf numFmtId="0" fontId="81" fillId="0" borderId="0"/>
    <xf numFmtId="0" fontId="1" fillId="0" borderId="0"/>
    <xf numFmtId="0" fontId="1" fillId="0" borderId="0"/>
    <xf numFmtId="0" fontId="1" fillId="0" borderId="0"/>
    <xf numFmtId="0" fontId="81" fillId="0" borderId="0"/>
    <xf numFmtId="0" fontId="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81" fillId="0" borderId="0"/>
    <xf numFmtId="0" fontId="1"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81" fillId="0" borderId="0"/>
    <xf numFmtId="0" fontId="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90"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81" fillId="0" borderId="0"/>
    <xf numFmtId="0" fontId="116" fillId="0" borderId="0"/>
    <xf numFmtId="0" fontId="90"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1" fillId="0" borderId="0"/>
    <xf numFmtId="0" fontId="1" fillId="0" borderId="0"/>
    <xf numFmtId="0" fontId="90" fillId="0" borderId="0"/>
    <xf numFmtId="0" fontId="81" fillId="0" borderId="0"/>
    <xf numFmtId="0" fontId="81" fillId="0" borderId="0"/>
    <xf numFmtId="0" fontId="81" fillId="0" borderId="0"/>
    <xf numFmtId="0" fontId="81" fillId="0" borderId="0"/>
    <xf numFmtId="0" fontId="81" fillId="0" borderId="0"/>
    <xf numFmtId="0" fontId="81" fillId="0" borderId="0"/>
    <xf numFmtId="0" fontId="2" fillId="0" borderId="0"/>
    <xf numFmtId="0" fontId="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81" fillId="0" borderId="0"/>
    <xf numFmtId="0" fontId="90" fillId="0" borderId="0"/>
    <xf numFmtId="0" fontId="2"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90" fillId="0" borderId="0"/>
    <xf numFmtId="0" fontId="1" fillId="0" borderId="0"/>
    <xf numFmtId="0" fontId="81" fillId="0" borderId="0"/>
    <xf numFmtId="0" fontId="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90" fillId="0" borderId="0"/>
    <xf numFmtId="0" fontId="90"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2" fillId="0" borderId="0"/>
    <xf numFmtId="0" fontId="90"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81"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1"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1"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81" fillId="0" borderId="0"/>
    <xf numFmtId="0" fontId="1" fillId="0" borderId="0"/>
    <xf numFmtId="0" fontId="1" fillId="0" borderId="0"/>
    <xf numFmtId="0" fontId="1" fillId="0" borderId="0"/>
    <xf numFmtId="0" fontId="90" fillId="0" borderId="0"/>
    <xf numFmtId="0" fontId="81" fillId="0" borderId="0"/>
    <xf numFmtId="0" fontId="1" fillId="0" borderId="0"/>
    <xf numFmtId="0" fontId="1" fillId="0" borderId="0"/>
    <xf numFmtId="0" fontId="1" fillId="0" borderId="0"/>
    <xf numFmtId="0" fontId="81" fillId="0" borderId="0"/>
    <xf numFmtId="0" fontId="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81" fillId="0" borderId="0"/>
    <xf numFmtId="0" fontId="1"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16"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90" fillId="0" borderId="0"/>
    <xf numFmtId="0" fontId="81" fillId="0" borderId="0"/>
    <xf numFmtId="0" fontId="81" fillId="0" borderId="0"/>
    <xf numFmtId="0" fontId="116" fillId="0" borderId="0"/>
    <xf numFmtId="0" fontId="81" fillId="0" borderId="0"/>
    <xf numFmtId="0" fontId="81" fillId="0" borderId="0"/>
    <xf numFmtId="0" fontId="81" fillId="0" borderId="0"/>
    <xf numFmtId="0" fontId="2"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1" fillId="0" borderId="0"/>
    <xf numFmtId="0" fontId="81" fillId="0" borderId="0"/>
    <xf numFmtId="0" fontId="81" fillId="0" borderId="0"/>
    <xf numFmtId="0" fontId="81" fillId="0" borderId="0"/>
    <xf numFmtId="0" fontId="81"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81" fillId="0" borderId="0"/>
    <xf numFmtId="0" fontId="1" fillId="0" borderId="0"/>
    <xf numFmtId="0" fontId="90" fillId="0" borderId="0"/>
    <xf numFmtId="0" fontId="81" fillId="0" borderId="0"/>
    <xf numFmtId="0" fontId="1"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1"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90" fillId="0" borderId="0"/>
    <xf numFmtId="0" fontId="81" fillId="0" borderId="0"/>
    <xf numFmtId="0" fontId="81" fillId="0" borderId="0"/>
    <xf numFmtId="0" fontId="81"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1"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81" fillId="0" borderId="0"/>
    <xf numFmtId="0" fontId="1" fillId="0" borderId="0"/>
    <xf numFmtId="0" fontId="1" fillId="0" borderId="0"/>
    <xf numFmtId="0" fontId="90" fillId="0" borderId="0"/>
    <xf numFmtId="0" fontId="81" fillId="0" borderId="0"/>
    <xf numFmtId="0" fontId="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81" fillId="0" borderId="0"/>
    <xf numFmtId="0" fontId="1" fillId="0" borderId="0"/>
    <xf numFmtId="0" fontId="1" fillId="0" borderId="0"/>
    <xf numFmtId="0" fontId="1" fillId="0" borderId="0"/>
    <xf numFmtId="0" fontId="90" fillId="0" borderId="0"/>
    <xf numFmtId="0" fontId="81" fillId="0" borderId="0"/>
    <xf numFmtId="0" fontId="1"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81" fillId="0" borderId="0"/>
    <xf numFmtId="0" fontId="1" fillId="0" borderId="0"/>
    <xf numFmtId="0" fontId="90" fillId="0" borderId="0"/>
    <xf numFmtId="0" fontId="81" fillId="0" borderId="0"/>
    <xf numFmtId="0" fontId="1"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1"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81" fillId="0" borderId="0"/>
    <xf numFmtId="0" fontId="90" fillId="0" borderId="0"/>
    <xf numFmtId="0" fontId="90" fillId="0" borderId="0"/>
    <xf numFmtId="0" fontId="81" fillId="0" borderId="0"/>
    <xf numFmtId="0" fontId="81" fillId="0" borderId="0"/>
    <xf numFmtId="0" fontId="1" fillId="0" borderId="0"/>
    <xf numFmtId="0" fontId="3"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81" fillId="0" borderId="0"/>
    <xf numFmtId="0" fontId="81" fillId="0" borderId="0"/>
    <xf numFmtId="0" fontId="8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1" fillId="0" borderId="0"/>
    <xf numFmtId="0" fontId="1" fillId="0" borderId="0"/>
    <xf numFmtId="0" fontId="90" fillId="0" borderId="0"/>
    <xf numFmtId="0" fontId="81" fillId="0" borderId="0"/>
    <xf numFmtId="0" fontId="1" fillId="0" borderId="0"/>
    <xf numFmtId="0" fontId="1" fillId="0" borderId="0"/>
    <xf numFmtId="0" fontId="1" fillId="0" borderId="0"/>
    <xf numFmtId="0" fontId="1" fillId="0" borderId="0"/>
    <xf numFmtId="0" fontId="2" fillId="0" borderId="0"/>
    <xf numFmtId="0" fontId="90" fillId="0" borderId="0"/>
    <xf numFmtId="0" fontId="81" fillId="0" borderId="0"/>
    <xf numFmtId="0" fontId="81" fillId="0" borderId="0"/>
    <xf numFmtId="0" fontId="90"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90" fillId="0" borderId="0"/>
    <xf numFmtId="0" fontId="81" fillId="0" borderId="0"/>
    <xf numFmtId="209" fontId="2" fillId="0" borderId="0"/>
    <xf numFmtId="0" fontId="1" fillId="0" borderId="0"/>
    <xf numFmtId="0" fontId="81" fillId="0" borderId="0"/>
    <xf numFmtId="0" fontId="1" fillId="0" borderId="0"/>
    <xf numFmtId="0" fontId="1" fillId="0" borderId="0"/>
    <xf numFmtId="0" fontId="1"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1" fillId="0" borderId="0"/>
    <xf numFmtId="0" fontId="81"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81" fillId="0" borderId="0"/>
    <xf numFmtId="0" fontId="1" fillId="0" borderId="0"/>
    <xf numFmtId="0" fontId="1" fillId="0" borderId="0"/>
    <xf numFmtId="0" fontId="1" fillId="0" borderId="0"/>
    <xf numFmtId="0" fontId="90" fillId="0" borderId="0"/>
    <xf numFmtId="0" fontId="81" fillId="0" borderId="0"/>
    <xf numFmtId="0" fontId="1" fillId="0" borderId="0"/>
    <xf numFmtId="0" fontId="1" fillId="0" borderId="0"/>
    <xf numFmtId="0" fontId="1" fillId="0" borderId="0"/>
    <xf numFmtId="0" fontId="81" fillId="0" borderId="0"/>
    <xf numFmtId="0" fontId="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81" fillId="0" borderId="0"/>
    <xf numFmtId="0" fontId="1" fillId="0" borderId="0"/>
    <xf numFmtId="0" fontId="1" fillId="0" borderId="0"/>
    <xf numFmtId="0" fontId="1" fillId="0" borderId="0"/>
    <xf numFmtId="0" fontId="81" fillId="0" borderId="0"/>
    <xf numFmtId="0" fontId="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81" fillId="0" borderId="0"/>
    <xf numFmtId="0" fontId="90" fillId="0" borderId="0"/>
    <xf numFmtId="0" fontId="81" fillId="0" borderId="0"/>
    <xf numFmtId="0" fontId="81" fillId="0" borderId="0"/>
    <xf numFmtId="0" fontId="1" fillId="0" borderId="0"/>
    <xf numFmtId="0" fontId="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90" fillId="0" borderId="0"/>
    <xf numFmtId="0" fontId="81" fillId="0" borderId="0"/>
    <xf numFmtId="0" fontId="81" fillId="0" borderId="0"/>
    <xf numFmtId="0" fontId="81" fillId="0" borderId="0"/>
    <xf numFmtId="0" fontId="81" fillId="0" borderId="0"/>
    <xf numFmtId="0" fontId="1" fillId="0" borderId="0"/>
    <xf numFmtId="0" fontId="90" fillId="0" borderId="0"/>
    <xf numFmtId="0" fontId="81" fillId="0" borderId="0"/>
    <xf numFmtId="0" fontId="1"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2" fillId="0" borderId="0"/>
    <xf numFmtId="0" fontId="81" fillId="0" borderId="0"/>
    <xf numFmtId="0" fontId="90" fillId="0" borderId="0"/>
    <xf numFmtId="0" fontId="81" fillId="0" borderId="0"/>
    <xf numFmtId="0" fontId="81" fillId="0" borderId="0"/>
    <xf numFmtId="0" fontId="81" fillId="0" borderId="0"/>
    <xf numFmtId="0" fontId="1" fillId="0" borderId="0"/>
    <xf numFmtId="0" fontId="90" fillId="0" borderId="0"/>
    <xf numFmtId="0" fontId="81" fillId="0" borderId="0"/>
    <xf numFmtId="0" fontId="1" fillId="0" borderId="0"/>
    <xf numFmtId="0" fontId="81"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90"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81" fillId="0" borderId="0"/>
    <xf numFmtId="0" fontId="1" fillId="0" borderId="0"/>
    <xf numFmtId="0" fontId="1" fillId="0" borderId="0"/>
    <xf numFmtId="0" fontId="90" fillId="0" borderId="0"/>
    <xf numFmtId="0" fontId="8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90" fillId="0" borderId="0"/>
    <xf numFmtId="0" fontId="81" fillId="0" borderId="0"/>
    <xf numFmtId="0" fontId="81" fillId="0" borderId="0"/>
    <xf numFmtId="0" fontId="8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90" fillId="0" borderId="0"/>
    <xf numFmtId="0" fontId="8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81" fillId="0" borderId="0"/>
    <xf numFmtId="0" fontId="3"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90" fillId="0" borderId="0"/>
    <xf numFmtId="0" fontId="81" fillId="0" borderId="0"/>
    <xf numFmtId="0" fontId="1" fillId="0" borderId="0"/>
    <xf numFmtId="0" fontId="1" fillId="0" borderId="0"/>
    <xf numFmtId="0" fontId="1" fillId="0" borderId="0"/>
    <xf numFmtId="0" fontId="1" fillId="0" borderId="0"/>
    <xf numFmtId="0" fontId="1" fillId="0" borderId="0"/>
    <xf numFmtId="0" fontId="1" fillId="0" borderId="0"/>
    <xf numFmtId="0" fontId="81" fillId="0" borderId="0"/>
    <xf numFmtId="0" fontId="81" fillId="0" borderId="0"/>
    <xf numFmtId="0" fontId="81" fillId="0" borderId="0"/>
    <xf numFmtId="0" fontId="81" fillId="0" borderId="0"/>
    <xf numFmtId="0" fontId="81" fillId="0" borderId="0"/>
    <xf numFmtId="0" fontId="90" fillId="0" borderId="0"/>
    <xf numFmtId="0" fontId="2" fillId="0" borderId="0"/>
    <xf numFmtId="0" fontId="81" fillId="0" borderId="0"/>
    <xf numFmtId="0" fontId="81" fillId="0" borderId="0"/>
    <xf numFmtId="0" fontId="1" fillId="0" borderId="0"/>
    <xf numFmtId="0" fontId="81"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81" fillId="0" borderId="0"/>
    <xf numFmtId="0" fontId="1" fillId="0" borderId="0"/>
    <xf numFmtId="0" fontId="1" fillId="0" borderId="0"/>
    <xf numFmtId="0" fontId="1" fillId="0" borderId="0"/>
    <xf numFmtId="0" fontId="90" fillId="0" borderId="0"/>
    <xf numFmtId="0" fontId="81" fillId="0" borderId="0"/>
    <xf numFmtId="0" fontId="1" fillId="0" borderId="0"/>
    <xf numFmtId="0" fontId="1" fillId="0" borderId="0"/>
    <xf numFmtId="0" fontId="1" fillId="0" borderId="0"/>
    <xf numFmtId="0" fontId="81" fillId="0" borderId="0"/>
    <xf numFmtId="0" fontId="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81" fillId="0" borderId="0"/>
    <xf numFmtId="0" fontId="1" fillId="0" borderId="0"/>
    <xf numFmtId="0" fontId="1" fillId="0" borderId="0"/>
    <xf numFmtId="0" fontId="1" fillId="0" borderId="0"/>
    <xf numFmtId="0" fontId="81" fillId="0" borderId="0"/>
    <xf numFmtId="0" fontId="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81" fillId="0" borderId="0"/>
    <xf numFmtId="0" fontId="90" fillId="0" borderId="0"/>
    <xf numFmtId="0" fontId="81" fillId="0" borderId="0"/>
    <xf numFmtId="0" fontId="81" fillId="0" borderId="0"/>
    <xf numFmtId="0" fontId="1" fillId="0" borderId="0"/>
    <xf numFmtId="0" fontId="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90" fillId="0" borderId="0"/>
    <xf numFmtId="0" fontId="81" fillId="0" borderId="0"/>
    <xf numFmtId="0" fontId="81" fillId="0" borderId="0"/>
    <xf numFmtId="0" fontId="81" fillId="0" borderId="0"/>
    <xf numFmtId="0" fontId="81" fillId="0" borderId="0"/>
    <xf numFmtId="0" fontId="1" fillId="0" borderId="0"/>
    <xf numFmtId="0" fontId="90" fillId="0" borderId="0"/>
    <xf numFmtId="0" fontId="81" fillId="0" borderId="0"/>
    <xf numFmtId="0" fontId="1"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2" fillId="0" borderId="0"/>
    <xf numFmtId="0" fontId="81" fillId="0" borderId="0"/>
    <xf numFmtId="0" fontId="2" fillId="0" borderId="0"/>
    <xf numFmtId="0" fontId="81" fillId="0" borderId="0"/>
    <xf numFmtId="0" fontId="90" fillId="0" borderId="0"/>
    <xf numFmtId="0" fontId="81" fillId="0" borderId="0"/>
    <xf numFmtId="0" fontId="81" fillId="0" borderId="0"/>
    <xf numFmtId="0" fontId="81" fillId="0" borderId="0"/>
    <xf numFmtId="0" fontId="1" fillId="0" borderId="0"/>
    <xf numFmtId="0" fontId="90" fillId="0" borderId="0"/>
    <xf numFmtId="0" fontId="81" fillId="0" borderId="0"/>
    <xf numFmtId="0" fontId="1" fillId="0" borderId="0"/>
    <xf numFmtId="0" fontId="81" fillId="0" borderId="0"/>
    <xf numFmtId="0" fontId="1" fillId="0" borderId="0"/>
    <xf numFmtId="0" fontId="90"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90"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3" fillId="0" borderId="0"/>
    <xf numFmtId="0" fontId="119" fillId="0" borderId="0"/>
    <xf numFmtId="0" fontId="1" fillId="0" borderId="0"/>
    <xf numFmtId="0" fontId="1" fillId="0" borderId="0"/>
    <xf numFmtId="0" fontId="1" fillId="0" borderId="0"/>
    <xf numFmtId="0" fontId="81" fillId="0" borderId="0"/>
    <xf numFmtId="0" fontId="81" fillId="0" borderId="0"/>
    <xf numFmtId="0" fontId="90" fillId="0" borderId="0"/>
    <xf numFmtId="0" fontId="81" fillId="0" borderId="0"/>
    <xf numFmtId="0" fontId="81" fillId="0" borderId="0"/>
    <xf numFmtId="0" fontId="90" fillId="0" borderId="0"/>
    <xf numFmtId="0" fontId="1" fillId="0" borderId="0"/>
    <xf numFmtId="0" fontId="1" fillId="0" borderId="0"/>
    <xf numFmtId="0" fontId="1" fillId="0" borderId="0"/>
    <xf numFmtId="0" fontId="90" fillId="0" borderId="0"/>
    <xf numFmtId="0" fontId="81" fillId="0" borderId="0"/>
    <xf numFmtId="0" fontId="81" fillId="0" borderId="0"/>
    <xf numFmtId="0" fontId="81" fillId="0" borderId="0"/>
    <xf numFmtId="0" fontId="1" fillId="0" borderId="0"/>
    <xf numFmtId="0" fontId="1" fillId="0" borderId="0"/>
    <xf numFmtId="0" fontId="90" fillId="0" borderId="0"/>
    <xf numFmtId="0" fontId="81" fillId="0" borderId="0"/>
    <xf numFmtId="0" fontId="1" fillId="0" borderId="0"/>
    <xf numFmtId="0" fontId="1" fillId="0" borderId="0"/>
    <xf numFmtId="0" fontId="1" fillId="0" borderId="0"/>
    <xf numFmtId="0" fontId="81" fillId="0" borderId="0"/>
    <xf numFmtId="0" fontId="81" fillId="0" borderId="0"/>
    <xf numFmtId="0" fontId="90" fillId="0" borderId="0"/>
    <xf numFmtId="0" fontId="8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90" fillId="0" borderId="0"/>
    <xf numFmtId="0" fontId="81" fillId="0" borderId="0"/>
    <xf numFmtId="0" fontId="81" fillId="0" borderId="0"/>
    <xf numFmtId="0" fontId="81" fillId="0" borderId="0"/>
    <xf numFmtId="0" fontId="119" fillId="0" borderId="0"/>
    <xf numFmtId="0" fontId="117" fillId="0" borderId="0"/>
    <xf numFmtId="0" fontId="2" fillId="0" borderId="0"/>
    <xf numFmtId="0" fontId="2" fillId="0" borderId="0"/>
    <xf numFmtId="0" fontId="117" fillId="0" borderId="0"/>
    <xf numFmtId="0" fontId="117" fillId="0" borderId="0"/>
    <xf numFmtId="0" fontId="90" fillId="0" borderId="0"/>
    <xf numFmtId="0" fontId="81" fillId="0" borderId="0"/>
    <xf numFmtId="0" fontId="119" fillId="0" borderId="0"/>
    <xf numFmtId="0" fontId="2"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117" fillId="0" borderId="0"/>
    <xf numFmtId="0" fontId="90" fillId="0" borderId="0"/>
    <xf numFmtId="0" fontId="81" fillId="0" borderId="0"/>
    <xf numFmtId="0" fontId="8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90" fillId="0" borderId="0"/>
    <xf numFmtId="0" fontId="1" fillId="0" borderId="0"/>
    <xf numFmtId="0" fontId="1" fillId="0" borderId="0"/>
    <xf numFmtId="0" fontId="1" fillId="0" borderId="0"/>
    <xf numFmtId="0" fontId="1" fillId="0" borderId="0"/>
    <xf numFmtId="0" fontId="90" fillId="0" borderId="0"/>
    <xf numFmtId="0" fontId="81" fillId="0" borderId="0"/>
    <xf numFmtId="0" fontId="1" fillId="0" borderId="0"/>
    <xf numFmtId="0" fontId="1" fillId="0" borderId="0"/>
    <xf numFmtId="0" fontId="1" fillId="0" borderId="0"/>
    <xf numFmtId="0" fontId="1" fillId="0" borderId="0"/>
    <xf numFmtId="0" fontId="81" fillId="0" borderId="0"/>
    <xf numFmtId="0" fontId="81" fillId="0" borderId="0"/>
    <xf numFmtId="0" fontId="81" fillId="0" borderId="0"/>
    <xf numFmtId="0" fontId="81" fillId="0" borderId="0"/>
    <xf numFmtId="0" fontId="81" fillId="0" borderId="0"/>
    <xf numFmtId="0" fontId="90" fillId="0" borderId="0"/>
    <xf numFmtId="0" fontId="2" fillId="0" borderId="0"/>
    <xf numFmtId="0" fontId="81" fillId="0" borderId="0"/>
    <xf numFmtId="0" fontId="81" fillId="0" borderId="0"/>
    <xf numFmtId="0" fontId="1" fillId="0" borderId="0"/>
    <xf numFmtId="0" fontId="81" fillId="0" borderId="0"/>
    <xf numFmtId="0" fontId="81" fillId="0" borderId="0"/>
    <xf numFmtId="0" fontId="81" fillId="0" borderId="0"/>
    <xf numFmtId="0" fontId="1" fillId="0" borderId="0"/>
    <xf numFmtId="0" fontId="1" fillId="0" borderId="0"/>
    <xf numFmtId="0" fontId="1" fillId="0" borderId="0"/>
    <xf numFmtId="0" fontId="90" fillId="0" borderId="0"/>
    <xf numFmtId="0" fontId="81" fillId="0" borderId="0"/>
    <xf numFmtId="0" fontId="1" fillId="0" borderId="0"/>
    <xf numFmtId="0" fontId="1" fillId="0" borderId="0"/>
    <xf numFmtId="0" fontId="1" fillId="0" borderId="0"/>
    <xf numFmtId="0" fontId="81" fillId="0" borderId="0"/>
    <xf numFmtId="0" fontId="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81" fillId="0" borderId="0"/>
    <xf numFmtId="0" fontId="1" fillId="0" borderId="0"/>
    <xf numFmtId="0" fontId="1" fillId="0" borderId="0"/>
    <xf numFmtId="0" fontId="1" fillId="0" borderId="0"/>
    <xf numFmtId="0" fontId="81" fillId="0" borderId="0"/>
    <xf numFmtId="0" fontId="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81"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81" fillId="0" borderId="0"/>
    <xf numFmtId="0" fontId="90" fillId="0" borderId="0"/>
    <xf numFmtId="0" fontId="81" fillId="0" borderId="0"/>
    <xf numFmtId="0" fontId="81" fillId="0" borderId="0"/>
    <xf numFmtId="0" fontId="1" fillId="0" borderId="0"/>
    <xf numFmtId="0" fontId="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1" fillId="0" borderId="0"/>
    <xf numFmtId="0" fontId="1" fillId="0" borderId="0"/>
    <xf numFmtId="0" fontId="1" fillId="0" borderId="0"/>
    <xf numFmtId="0" fontId="81" fillId="0" borderId="0"/>
    <xf numFmtId="0" fontId="90"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90" fillId="0" borderId="0"/>
    <xf numFmtId="0" fontId="81" fillId="0" borderId="0"/>
    <xf numFmtId="0" fontId="1" fillId="0" borderId="0"/>
    <xf numFmtId="0" fontId="2" fillId="0" borderId="0"/>
    <xf numFmtId="0" fontId="81" fillId="0" borderId="0"/>
    <xf numFmtId="0" fontId="81"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2" fillId="0" borderId="0"/>
    <xf numFmtId="0" fontId="90" fillId="0" borderId="0"/>
    <xf numFmtId="0" fontId="81"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1" fillId="0" borderId="0"/>
    <xf numFmtId="0" fontId="1" fillId="0" borderId="0"/>
    <xf numFmtId="0" fontId="90"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81" fillId="0" borderId="0"/>
    <xf numFmtId="0" fontId="8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1" fillId="0" borderId="0"/>
    <xf numFmtId="0" fontId="1" fillId="0" borderId="0"/>
    <xf numFmtId="0" fontId="90" fillId="0" borderId="0"/>
    <xf numFmtId="0" fontId="81" fillId="0" borderId="0"/>
    <xf numFmtId="0" fontId="81" fillId="0" borderId="0"/>
    <xf numFmtId="0" fontId="81" fillId="0" borderId="0"/>
    <xf numFmtId="0" fontId="81" fillId="0" borderId="0"/>
    <xf numFmtId="0" fontId="1" fillId="0" borderId="0"/>
    <xf numFmtId="0" fontId="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1" fillId="0" borderId="0"/>
    <xf numFmtId="0" fontId="90" fillId="0" borderId="0"/>
    <xf numFmtId="0" fontId="81" fillId="0" borderId="0"/>
    <xf numFmtId="0" fontId="81" fillId="0" borderId="0"/>
    <xf numFmtId="0" fontId="90" fillId="0" borderId="0"/>
    <xf numFmtId="209" fontId="2" fillId="0" borderId="0"/>
    <xf numFmtId="0" fontId="81"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1" fillId="0" borderId="0"/>
    <xf numFmtId="0" fontId="81" fillId="0" borderId="0"/>
    <xf numFmtId="0" fontId="81" fillId="0" borderId="0"/>
    <xf numFmtId="0" fontId="90" fillId="0" borderId="0"/>
    <xf numFmtId="0" fontId="81" fillId="0" borderId="0"/>
    <xf numFmtId="0" fontId="81" fillId="0" borderId="0"/>
    <xf numFmtId="209" fontId="2"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90" fillId="0" borderId="0"/>
    <xf numFmtId="0" fontId="90" fillId="0" borderId="0"/>
    <xf numFmtId="0" fontId="81" fillId="0" borderId="0"/>
    <xf numFmtId="0" fontId="81" fillId="0" borderId="0"/>
    <xf numFmtId="0" fontId="1" fillId="0" borderId="0"/>
    <xf numFmtId="0" fontId="81" fillId="0" borderId="0"/>
    <xf numFmtId="0" fontId="81" fillId="0" borderId="0"/>
    <xf numFmtId="0" fontId="81" fillId="0" borderId="0"/>
    <xf numFmtId="0" fontId="81" fillId="0" borderId="0"/>
    <xf numFmtId="0" fontId="90" fillId="0" borderId="0"/>
    <xf numFmtId="209" fontId="2"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2" fillId="0" borderId="0"/>
    <xf numFmtId="0" fontId="1"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81" fillId="0" borderId="0"/>
    <xf numFmtId="0" fontId="50" fillId="0" borderId="0"/>
    <xf numFmtId="0" fontId="3" fillId="0" borderId="0"/>
    <xf numFmtId="0" fontId="90" fillId="0" borderId="0"/>
    <xf numFmtId="0" fontId="81" fillId="0" borderId="0"/>
    <xf numFmtId="0" fontId="81" fillId="0" borderId="0"/>
    <xf numFmtId="0" fontId="81" fillId="0" borderId="0"/>
    <xf numFmtId="0" fontId="3"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3"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3"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3" fillId="0" borderId="0"/>
    <xf numFmtId="0" fontId="81" fillId="0" borderId="0"/>
    <xf numFmtId="0" fontId="81" fillId="0" borderId="0"/>
    <xf numFmtId="0" fontId="90" fillId="0" borderId="0"/>
    <xf numFmtId="0" fontId="81" fillId="0" borderId="0"/>
    <xf numFmtId="0" fontId="3"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90"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120" fillId="0" borderId="0"/>
    <xf numFmtId="0" fontId="90" fillId="0" borderId="0"/>
    <xf numFmtId="0" fontId="81" fillId="0" borderId="0"/>
    <xf numFmtId="0" fontId="81" fillId="0" borderId="0"/>
    <xf numFmtId="0" fontId="1" fillId="0" borderId="0"/>
    <xf numFmtId="0" fontId="81" fillId="0" borderId="0"/>
    <xf numFmtId="0" fontId="1" fillId="0" borderId="0"/>
    <xf numFmtId="0" fontId="1" fillId="0" borderId="0"/>
    <xf numFmtId="0" fontId="90" fillId="0" borderId="0"/>
    <xf numFmtId="0" fontId="17" fillId="0" borderId="0"/>
    <xf numFmtId="0" fontId="1" fillId="0" borderId="0"/>
    <xf numFmtId="0" fontId="1" fillId="0" borderId="0"/>
    <xf numFmtId="0" fontId="1" fillId="0" borderId="0"/>
    <xf numFmtId="0" fontId="1" fillId="0" borderId="0"/>
    <xf numFmtId="0" fontId="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8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81" fillId="0" borderId="0"/>
    <xf numFmtId="0" fontId="1" fillId="0" borderId="0"/>
    <xf numFmtId="0" fontId="90" fillId="0" borderId="0"/>
    <xf numFmtId="0" fontId="81" fillId="0" borderId="0"/>
    <xf numFmtId="0" fontId="1" fillId="0" borderId="0"/>
    <xf numFmtId="0" fontId="81" fillId="0" borderId="0"/>
    <xf numFmtId="0" fontId="1" fillId="0" borderId="0"/>
    <xf numFmtId="0" fontId="90" fillId="0" borderId="0"/>
    <xf numFmtId="0" fontId="81" fillId="0" borderId="0"/>
    <xf numFmtId="0" fontId="81" fillId="0" borderId="0"/>
    <xf numFmtId="0" fontId="81" fillId="0" borderId="0"/>
    <xf numFmtId="0" fontId="90" fillId="0" borderId="0"/>
    <xf numFmtId="0" fontId="81" fillId="0" borderId="0"/>
    <xf numFmtId="0" fontId="1" fillId="0" borderId="0"/>
    <xf numFmtId="0" fontId="81" fillId="0" borderId="0"/>
    <xf numFmtId="0" fontId="1" fillId="0" borderId="0"/>
    <xf numFmtId="0" fontId="90" fillId="0" borderId="0"/>
    <xf numFmtId="0" fontId="1" fillId="0" borderId="0"/>
    <xf numFmtId="0" fontId="81" fillId="0" borderId="0"/>
    <xf numFmtId="0" fontId="1" fillId="0" borderId="0"/>
    <xf numFmtId="0" fontId="1" fillId="0" borderId="0"/>
    <xf numFmtId="0" fontId="1" fillId="0" borderId="0"/>
    <xf numFmtId="0" fontId="1" fillId="0" borderId="0"/>
    <xf numFmtId="0" fontId="90" fillId="0" borderId="0"/>
    <xf numFmtId="0" fontId="1" fillId="0" borderId="0"/>
    <xf numFmtId="0" fontId="81" fillId="0" borderId="0"/>
    <xf numFmtId="0" fontId="1" fillId="0" borderId="0"/>
    <xf numFmtId="0" fontId="90" fillId="0" borderId="0"/>
    <xf numFmtId="0" fontId="81" fillId="0" borderId="0"/>
    <xf numFmtId="0" fontId="8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81" fillId="0" borderId="0"/>
    <xf numFmtId="0" fontId="1" fillId="0" borderId="0"/>
    <xf numFmtId="0" fontId="1" fillId="0" borderId="0"/>
    <xf numFmtId="0" fontId="81" fillId="0" borderId="0"/>
    <xf numFmtId="0" fontId="8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1" fillId="0" borderId="0"/>
    <xf numFmtId="0" fontId="81" fillId="0" borderId="0"/>
    <xf numFmtId="0" fontId="81" fillId="0" borderId="0"/>
    <xf numFmtId="0" fontId="81" fillId="0" borderId="0"/>
    <xf numFmtId="0" fontId="90" fillId="0" borderId="0"/>
    <xf numFmtId="0" fontId="81" fillId="0" borderId="0"/>
    <xf numFmtId="0" fontId="81" fillId="0" borderId="0"/>
    <xf numFmtId="0" fontId="1" fillId="0" borderId="0"/>
    <xf numFmtId="0" fontId="1" fillId="0" borderId="0"/>
    <xf numFmtId="0" fontId="81" fillId="0" borderId="0"/>
    <xf numFmtId="0" fontId="81" fillId="0" borderId="0"/>
    <xf numFmtId="0" fontId="1" fillId="0" borderId="0"/>
    <xf numFmtId="0" fontId="81" fillId="0" borderId="0"/>
    <xf numFmtId="0" fontId="1" fillId="0" borderId="0"/>
    <xf numFmtId="0" fontId="1" fillId="0" borderId="0"/>
    <xf numFmtId="0" fontId="90" fillId="0" borderId="0"/>
    <xf numFmtId="0" fontId="1" fillId="0" borderId="0"/>
    <xf numFmtId="0" fontId="81" fillId="0" borderId="0"/>
    <xf numFmtId="0" fontId="90"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1" fillId="0" borderId="0"/>
    <xf numFmtId="0" fontId="81" fillId="0" borderId="0"/>
    <xf numFmtId="0" fontId="90" fillId="0" borderId="0"/>
    <xf numFmtId="0" fontId="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8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81" fillId="0" borderId="0"/>
    <xf numFmtId="0" fontId="1" fillId="0" borderId="0"/>
    <xf numFmtId="0" fontId="90" fillId="0" borderId="0"/>
    <xf numFmtId="0" fontId="81" fillId="0" borderId="0"/>
    <xf numFmtId="0" fontId="1"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90" fillId="0" borderId="0"/>
    <xf numFmtId="0" fontId="81" fillId="0" borderId="0"/>
    <xf numFmtId="0" fontId="81" fillId="0" borderId="0"/>
    <xf numFmtId="0" fontId="81"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1"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81" fillId="0" borderId="0"/>
    <xf numFmtId="0" fontId="90" fillId="0" borderId="0"/>
    <xf numFmtId="0" fontId="81" fillId="0" borderId="0"/>
    <xf numFmtId="0" fontId="81" fillId="0" borderId="0"/>
    <xf numFmtId="0" fontId="1" fillId="0" borderId="0"/>
    <xf numFmtId="0" fontId="90" fillId="0" borderId="0"/>
    <xf numFmtId="0" fontId="81" fillId="0" borderId="0"/>
    <xf numFmtId="0" fontId="81" fillId="0" borderId="0"/>
    <xf numFmtId="0" fontId="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81" fillId="0" borderId="0"/>
    <xf numFmtId="0" fontId="1" fillId="0" borderId="0"/>
    <xf numFmtId="0" fontId="90" fillId="0" borderId="0"/>
    <xf numFmtId="0" fontId="81" fillId="0" borderId="0"/>
    <xf numFmtId="0" fontId="1" fillId="0" borderId="0"/>
    <xf numFmtId="0" fontId="81" fillId="0" borderId="0"/>
    <xf numFmtId="0" fontId="1" fillId="0" borderId="0"/>
    <xf numFmtId="0" fontId="90" fillId="0" borderId="0"/>
    <xf numFmtId="0" fontId="81" fillId="0" borderId="0"/>
    <xf numFmtId="0" fontId="81" fillId="0" borderId="0"/>
    <xf numFmtId="0" fontId="81" fillId="0" borderId="0"/>
    <xf numFmtId="0" fontId="1" fillId="0" borderId="0"/>
    <xf numFmtId="0" fontId="90" fillId="0" borderId="0"/>
    <xf numFmtId="0" fontId="81" fillId="0" borderId="0"/>
    <xf numFmtId="0" fontId="1"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1" fillId="0" borderId="0"/>
    <xf numFmtId="0" fontId="81" fillId="0" borderId="0"/>
    <xf numFmtId="0" fontId="1" fillId="0" borderId="0"/>
    <xf numFmtId="0" fontId="90" fillId="0" borderId="0"/>
    <xf numFmtId="0" fontId="90"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209" fontId="32"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1"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90"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8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1"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81" fillId="0" borderId="0"/>
    <xf numFmtId="0" fontId="90" fillId="0" borderId="0"/>
    <xf numFmtId="0" fontId="81" fillId="0" borderId="0"/>
    <xf numFmtId="0" fontId="8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8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1"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1"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90"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1"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90" fillId="0" borderId="0"/>
    <xf numFmtId="0" fontId="81" fillId="0" borderId="0"/>
    <xf numFmtId="0" fontId="1"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90" fillId="0" borderId="0"/>
    <xf numFmtId="0" fontId="81" fillId="0" borderId="0"/>
    <xf numFmtId="0" fontId="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81" fillId="0" borderId="0"/>
    <xf numFmtId="0" fontId="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1"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1" fillId="0" borderId="0"/>
    <xf numFmtId="0" fontId="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81" fillId="0" borderId="0"/>
    <xf numFmtId="0" fontId="1" fillId="0" borderId="0"/>
    <xf numFmtId="0" fontId="1" fillId="0" borderId="0"/>
    <xf numFmtId="0" fontId="1" fillId="0" borderId="0"/>
    <xf numFmtId="0" fontId="90" fillId="0" borderId="0"/>
    <xf numFmtId="0" fontId="81" fillId="0" borderId="0"/>
    <xf numFmtId="0" fontId="1" fillId="0" borderId="0"/>
    <xf numFmtId="0" fontId="1" fillId="0" borderId="0"/>
    <xf numFmtId="0" fontId="1" fillId="0" borderId="0"/>
    <xf numFmtId="0" fontId="81" fillId="0" borderId="0"/>
    <xf numFmtId="0" fontId="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81" fillId="0" borderId="0"/>
    <xf numFmtId="0" fontId="1"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90" fillId="0" borderId="0"/>
    <xf numFmtId="0" fontId="81" fillId="0" borderId="0"/>
    <xf numFmtId="0" fontId="1"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8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1"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81" fillId="0" borderId="0"/>
    <xf numFmtId="0" fontId="90" fillId="0" borderId="0"/>
    <xf numFmtId="0" fontId="81" fillId="0" borderId="0"/>
    <xf numFmtId="0" fontId="8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90" fillId="0" borderId="0"/>
    <xf numFmtId="0" fontId="1" fillId="0" borderId="0"/>
    <xf numFmtId="0" fontId="1" fillId="0" borderId="0"/>
    <xf numFmtId="0" fontId="90"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1" fillId="0" borderId="0"/>
    <xf numFmtId="0" fontId="2" fillId="0" borderId="0"/>
    <xf numFmtId="0" fontId="81" fillId="0" borderId="0"/>
    <xf numFmtId="0" fontId="81" fillId="0" borderId="0"/>
    <xf numFmtId="0" fontId="81" fillId="0" borderId="0"/>
    <xf numFmtId="0" fontId="1" fillId="0" borderId="0"/>
    <xf numFmtId="0" fontId="1" fillId="0" borderId="0"/>
    <xf numFmtId="0" fontId="81" fillId="0" borderId="0"/>
    <xf numFmtId="0" fontId="81" fillId="0" borderId="0"/>
    <xf numFmtId="0" fontId="1" fillId="0" borderId="0"/>
    <xf numFmtId="0" fontId="81" fillId="0" borderId="0"/>
    <xf numFmtId="0" fontId="81" fillId="0" borderId="0"/>
    <xf numFmtId="0" fontId="81" fillId="0" borderId="0"/>
    <xf numFmtId="0" fontId="81"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81" fillId="0" borderId="0"/>
    <xf numFmtId="0" fontId="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1" fillId="0" borderId="0"/>
    <xf numFmtId="0" fontId="90" fillId="0" borderId="0"/>
    <xf numFmtId="0" fontId="81" fillId="0" borderId="0"/>
    <xf numFmtId="0" fontId="1"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1" fillId="0" borderId="0"/>
    <xf numFmtId="0" fontId="81" fillId="0" borderId="0"/>
    <xf numFmtId="0" fontId="81" fillId="0" borderId="0"/>
    <xf numFmtId="0" fontId="90" fillId="0" borderId="0"/>
    <xf numFmtId="0" fontId="81" fillId="0" borderId="0"/>
    <xf numFmtId="0" fontId="81" fillId="0" borderId="0"/>
    <xf numFmtId="0" fontId="1" fillId="0" borderId="0"/>
    <xf numFmtId="0" fontId="1" fillId="0" borderId="0"/>
    <xf numFmtId="0" fontId="81" fillId="0" borderId="0"/>
    <xf numFmtId="0" fontId="81" fillId="0" borderId="0"/>
    <xf numFmtId="0" fontId="90" fillId="0" borderId="0"/>
    <xf numFmtId="0" fontId="81" fillId="0" borderId="0"/>
    <xf numFmtId="0" fontId="1" fillId="0" borderId="0"/>
    <xf numFmtId="0" fontId="1" fillId="0" borderId="0"/>
    <xf numFmtId="0" fontId="90" fillId="0" borderId="0"/>
    <xf numFmtId="0" fontId="81" fillId="0" borderId="0"/>
    <xf numFmtId="0" fontId="81" fillId="0" borderId="0"/>
    <xf numFmtId="0" fontId="81" fillId="0" borderId="0"/>
    <xf numFmtId="0" fontId="81" fillId="0" borderId="0"/>
    <xf numFmtId="0" fontId="1" fillId="0" borderId="0"/>
    <xf numFmtId="0" fontId="1" fillId="0" borderId="0"/>
    <xf numFmtId="0" fontId="1" fillId="0" borderId="0"/>
    <xf numFmtId="0" fontId="90" fillId="0" borderId="0"/>
    <xf numFmtId="0" fontId="81" fillId="0" borderId="0"/>
    <xf numFmtId="0" fontId="1"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1"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1" fillId="0" borderId="0"/>
    <xf numFmtId="0" fontId="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2"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90" fillId="0" borderId="0"/>
    <xf numFmtId="0" fontId="81" fillId="0" borderId="0"/>
    <xf numFmtId="0" fontId="81" fillId="0" borderId="0"/>
    <xf numFmtId="0" fontId="81" fillId="0" borderId="0"/>
    <xf numFmtId="0" fontId="90" fillId="0" borderId="0"/>
    <xf numFmtId="0" fontId="8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118"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90" fillId="0" borderId="0"/>
    <xf numFmtId="0" fontId="81" fillId="0" borderId="0"/>
    <xf numFmtId="0" fontId="81" fillId="0" borderId="0"/>
    <xf numFmtId="0" fontId="81" fillId="0" borderId="0"/>
    <xf numFmtId="0" fontId="90" fillId="0" borderId="0"/>
    <xf numFmtId="0" fontId="81" fillId="0" borderId="0"/>
    <xf numFmtId="0" fontId="1"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8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1" fillId="0" borderId="0"/>
    <xf numFmtId="0" fontId="90" fillId="0" borderId="0"/>
    <xf numFmtId="0" fontId="81" fillId="0" borderId="0"/>
    <xf numFmtId="0" fontId="81" fillId="0" borderId="0"/>
    <xf numFmtId="0" fontId="90" fillId="0" borderId="0"/>
    <xf numFmtId="0" fontId="90" fillId="0" borderId="0"/>
    <xf numFmtId="0" fontId="81" fillId="0" borderId="0"/>
    <xf numFmtId="0" fontId="1"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8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1"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81" fillId="0" borderId="0"/>
    <xf numFmtId="0" fontId="90" fillId="0" borderId="0"/>
    <xf numFmtId="0" fontId="81" fillId="0" borderId="0"/>
    <xf numFmtId="0" fontId="8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1" fillId="0" borderId="0"/>
    <xf numFmtId="0" fontId="81" fillId="0" borderId="0"/>
    <xf numFmtId="0" fontId="81" fillId="0" borderId="0"/>
    <xf numFmtId="0" fontId="17" fillId="0" borderId="0"/>
    <xf numFmtId="0" fontId="90" fillId="0" borderId="0"/>
    <xf numFmtId="0" fontId="81" fillId="0" borderId="0"/>
    <xf numFmtId="0" fontId="81" fillId="0" borderId="0"/>
    <xf numFmtId="0" fontId="17"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116" fillId="0" borderId="0"/>
    <xf numFmtId="0" fontId="81" fillId="0" borderId="0"/>
    <xf numFmtId="0" fontId="116" fillId="0" borderId="0"/>
    <xf numFmtId="0" fontId="17" fillId="0" borderId="0"/>
    <xf numFmtId="0" fontId="81" fillId="0" borderId="0"/>
    <xf numFmtId="0" fontId="81" fillId="0" borderId="0"/>
    <xf numFmtId="0" fontId="17" fillId="0" borderId="0"/>
    <xf numFmtId="0" fontId="81" fillId="0" borderId="0"/>
    <xf numFmtId="0" fontId="81" fillId="0" borderId="0"/>
    <xf numFmtId="0" fontId="81" fillId="0" borderId="0"/>
    <xf numFmtId="0" fontId="81" fillId="0" borderId="0"/>
    <xf numFmtId="0" fontId="90" fillId="0" borderId="0"/>
    <xf numFmtId="0" fontId="1" fillId="0" borderId="0"/>
    <xf numFmtId="0" fontId="81" fillId="0" borderId="0"/>
    <xf numFmtId="0" fontId="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116" fillId="0" borderId="0"/>
    <xf numFmtId="0" fontId="81" fillId="0" borderId="0"/>
    <xf numFmtId="0" fontId="81" fillId="0" borderId="0"/>
    <xf numFmtId="0" fontId="81"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8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81" fillId="0" borderId="0"/>
    <xf numFmtId="0" fontId="1" fillId="0" borderId="0"/>
    <xf numFmtId="0" fontId="90" fillId="0" borderId="0"/>
    <xf numFmtId="0" fontId="81" fillId="0" borderId="0"/>
    <xf numFmtId="0" fontId="1" fillId="0" borderId="0"/>
    <xf numFmtId="0" fontId="81" fillId="0" borderId="0"/>
    <xf numFmtId="0" fontId="1" fillId="0" borderId="0"/>
    <xf numFmtId="0" fontId="90" fillId="0" borderId="0"/>
    <xf numFmtId="0" fontId="81" fillId="0" borderId="0"/>
    <xf numFmtId="0" fontId="81" fillId="0" borderId="0"/>
    <xf numFmtId="0" fontId="81" fillId="0" borderId="0"/>
    <xf numFmtId="0" fontId="1" fillId="0" borderId="0"/>
    <xf numFmtId="0" fontId="90" fillId="0" borderId="0"/>
    <xf numFmtId="0" fontId="81" fillId="0" borderId="0"/>
    <xf numFmtId="0" fontId="1"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90" fillId="0" borderId="0"/>
    <xf numFmtId="0" fontId="81" fillId="0" borderId="0"/>
    <xf numFmtId="0" fontId="8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1" fillId="0" borderId="0"/>
    <xf numFmtId="0" fontId="1" fillId="0" borderId="0"/>
    <xf numFmtId="0" fontId="81" fillId="0" borderId="0"/>
    <xf numFmtId="0" fontId="1"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8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5"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1" fillId="0" borderId="0"/>
    <xf numFmtId="0" fontId="81" fillId="0" borderId="0"/>
    <xf numFmtId="0" fontId="81" fillId="0" borderId="0"/>
    <xf numFmtId="0" fontId="81" fillId="0" borderId="0"/>
    <xf numFmtId="0" fontId="81"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1"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1"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81" fillId="0" borderId="0"/>
    <xf numFmtId="0" fontId="1" fillId="0" borderId="0"/>
    <xf numFmtId="0" fontId="90" fillId="0" borderId="0"/>
    <xf numFmtId="0" fontId="81" fillId="0" borderId="0"/>
    <xf numFmtId="0" fontId="1" fillId="0" borderId="0"/>
    <xf numFmtId="0" fontId="81" fillId="0" borderId="0"/>
    <xf numFmtId="0" fontId="1" fillId="0" borderId="0"/>
    <xf numFmtId="0" fontId="90" fillId="0" borderId="0"/>
    <xf numFmtId="0" fontId="81" fillId="0" borderId="0"/>
    <xf numFmtId="0" fontId="81" fillId="0" borderId="0"/>
    <xf numFmtId="0" fontId="81" fillId="0" borderId="0"/>
    <xf numFmtId="0" fontId="1" fillId="0" borderId="0"/>
    <xf numFmtId="0" fontId="90"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9" fontId="1" fillId="0" borderId="0" applyFont="0" applyFill="0" applyBorder="0" applyAlignment="0" applyProtection="0"/>
    <xf numFmtId="0" fontId="1" fillId="0" borderId="0"/>
    <xf numFmtId="0" fontId="1" fillId="0" borderId="0"/>
    <xf numFmtId="0" fontId="2" fillId="0" borderId="0"/>
    <xf numFmtId="9" fontId="1" fillId="0" borderId="0" applyFont="0" applyFill="0" applyBorder="0" applyAlignment="0" applyProtection="0"/>
    <xf numFmtId="0" fontId="1" fillId="0" borderId="0"/>
    <xf numFmtId="0" fontId="2" fillId="0" borderId="0"/>
    <xf numFmtId="9" fontId="1" fillId="0" borderId="0" applyFont="0" applyFill="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17"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116"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3" fillId="0" borderId="0"/>
    <xf numFmtId="0" fontId="81" fillId="0" borderId="0"/>
    <xf numFmtId="0" fontId="3" fillId="0" borderId="0"/>
    <xf numFmtId="0" fontId="81" fillId="0" borderId="0"/>
    <xf numFmtId="0" fontId="3" fillId="0" borderId="0"/>
    <xf numFmtId="0" fontId="81" fillId="0" borderId="0"/>
    <xf numFmtId="0" fontId="3" fillId="0" borderId="0"/>
    <xf numFmtId="0" fontId="81" fillId="0" borderId="0"/>
    <xf numFmtId="0" fontId="3" fillId="0" borderId="0"/>
    <xf numFmtId="0" fontId="81" fillId="0" borderId="0"/>
    <xf numFmtId="0" fontId="3" fillId="0" borderId="0"/>
    <xf numFmtId="0" fontId="81" fillId="0" borderId="0"/>
    <xf numFmtId="0" fontId="3" fillId="0" borderId="0"/>
    <xf numFmtId="0" fontId="81" fillId="0" borderId="0"/>
    <xf numFmtId="0" fontId="3" fillId="0" borderId="0"/>
    <xf numFmtId="0" fontId="81" fillId="0" borderId="0"/>
    <xf numFmtId="0" fontId="3" fillId="0" borderId="0"/>
    <xf numFmtId="0" fontId="81" fillId="0" borderId="0"/>
    <xf numFmtId="0" fontId="3"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1" fillId="0" borderId="0"/>
    <xf numFmtId="0" fontId="1" fillId="0" borderId="0"/>
    <xf numFmtId="0" fontId="81" fillId="0" borderId="0"/>
    <xf numFmtId="0" fontId="81" fillId="0" borderId="0"/>
    <xf numFmtId="0" fontId="81" fillId="0" borderId="0"/>
    <xf numFmtId="0" fontId="1" fillId="0" borderId="0"/>
    <xf numFmtId="0" fontId="1" fillId="0" borderId="0"/>
    <xf numFmtId="0" fontId="81" fillId="0" borderId="0"/>
    <xf numFmtId="0" fontId="1" fillId="0" borderId="0"/>
    <xf numFmtId="0" fontId="1" fillId="0" borderId="0"/>
    <xf numFmtId="0" fontId="81" fillId="0" borderId="0"/>
    <xf numFmtId="0" fontId="81" fillId="0" borderId="0"/>
    <xf numFmtId="0" fontId="81" fillId="0" borderId="0"/>
    <xf numFmtId="0" fontId="1" fillId="0" borderId="0"/>
    <xf numFmtId="0" fontId="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2"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210" fontId="2"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3" fillId="0" borderId="0"/>
    <xf numFmtId="0" fontId="81" fillId="0" borderId="0"/>
    <xf numFmtId="0" fontId="3" fillId="0" borderId="0"/>
    <xf numFmtId="0" fontId="81" fillId="0" borderId="0"/>
    <xf numFmtId="0" fontId="3" fillId="0" borderId="0"/>
    <xf numFmtId="0" fontId="81" fillId="0" borderId="0"/>
    <xf numFmtId="0" fontId="3" fillId="0" borderId="0"/>
    <xf numFmtId="0" fontId="81" fillId="0" borderId="0"/>
    <xf numFmtId="0" fontId="3" fillId="0" borderId="0"/>
    <xf numFmtId="0" fontId="81" fillId="0" borderId="0"/>
    <xf numFmtId="0" fontId="3" fillId="0" borderId="0"/>
    <xf numFmtId="0" fontId="81" fillId="0" borderId="0"/>
    <xf numFmtId="0" fontId="3" fillId="0" borderId="0"/>
    <xf numFmtId="0" fontId="81" fillId="0" borderId="0"/>
    <xf numFmtId="0" fontId="3" fillId="0" borderId="0"/>
    <xf numFmtId="0" fontId="81" fillId="0" borderId="0"/>
    <xf numFmtId="0" fontId="3" fillId="0" borderId="0"/>
    <xf numFmtId="0" fontId="81" fillId="0" borderId="0"/>
    <xf numFmtId="0" fontId="3"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50"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2"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50"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50"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116"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3" fillId="0" borderId="0"/>
    <xf numFmtId="0" fontId="81" fillId="0" borderId="0"/>
    <xf numFmtId="0" fontId="3" fillId="0" borderId="0"/>
    <xf numFmtId="0" fontId="81" fillId="0" borderId="0"/>
    <xf numFmtId="0" fontId="3" fillId="0" borderId="0"/>
    <xf numFmtId="0" fontId="3" fillId="0" borderId="0"/>
    <xf numFmtId="0" fontId="3" fillId="0" borderId="0"/>
    <xf numFmtId="0" fontId="81" fillId="0" borderId="0"/>
    <xf numFmtId="0" fontId="3" fillId="0" borderId="0"/>
    <xf numFmtId="0" fontId="81" fillId="0" borderId="0"/>
    <xf numFmtId="0" fontId="3" fillId="0" borderId="0"/>
    <xf numFmtId="0" fontId="81" fillId="0" borderId="0"/>
    <xf numFmtId="0" fontId="3" fillId="0" borderId="0"/>
    <xf numFmtId="0" fontId="81" fillId="0" borderId="0"/>
    <xf numFmtId="0" fontId="3" fillId="0" borderId="0"/>
    <xf numFmtId="0" fontId="81" fillId="0" borderId="0"/>
    <xf numFmtId="0" fontId="3"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2"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1" fillId="0" borderId="0"/>
    <xf numFmtId="0" fontId="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2" fillId="0" borderId="0"/>
    <xf numFmtId="0" fontId="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2" fillId="0" borderId="0"/>
    <xf numFmtId="0" fontId="81" fillId="0" borderId="0"/>
    <xf numFmtId="0" fontId="3" fillId="0" borderId="0"/>
    <xf numFmtId="0" fontId="81" fillId="0" borderId="0"/>
    <xf numFmtId="0" fontId="3" fillId="0" borderId="0"/>
    <xf numFmtId="0" fontId="81" fillId="0" borderId="0"/>
    <xf numFmtId="0" fontId="3" fillId="0" borderId="0"/>
    <xf numFmtId="0" fontId="81" fillId="0" borderId="0"/>
    <xf numFmtId="0" fontId="3" fillId="0" borderId="0"/>
    <xf numFmtId="0" fontId="81" fillId="0" borderId="0"/>
    <xf numFmtId="0" fontId="3" fillId="0" borderId="0"/>
    <xf numFmtId="0" fontId="81" fillId="0" borderId="0"/>
    <xf numFmtId="0" fontId="3" fillId="0" borderId="0"/>
    <xf numFmtId="0" fontId="81" fillId="0" borderId="0"/>
    <xf numFmtId="0" fontId="3" fillId="0" borderId="0"/>
    <xf numFmtId="0" fontId="81" fillId="0" borderId="0"/>
    <xf numFmtId="0" fontId="3" fillId="0" borderId="0"/>
    <xf numFmtId="0" fontId="81" fillId="0" borderId="0"/>
    <xf numFmtId="0" fontId="3" fillId="0" borderId="0"/>
    <xf numFmtId="0" fontId="81" fillId="0" borderId="0"/>
    <xf numFmtId="0" fontId="3"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1" fillId="0" borderId="0"/>
    <xf numFmtId="0" fontId="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2"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2"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3" fillId="0" borderId="0"/>
    <xf numFmtId="0" fontId="81" fillId="0" borderId="0"/>
    <xf numFmtId="0" fontId="3" fillId="0" borderId="0"/>
    <xf numFmtId="0" fontId="81" fillId="0" borderId="0"/>
    <xf numFmtId="0" fontId="3" fillId="0" borderId="0"/>
    <xf numFmtId="0" fontId="81" fillId="0" borderId="0"/>
    <xf numFmtId="0" fontId="3" fillId="0" borderId="0"/>
    <xf numFmtId="0" fontId="81" fillId="0" borderId="0"/>
    <xf numFmtId="0" fontId="81" fillId="0" borderId="0"/>
    <xf numFmtId="0" fontId="81" fillId="0" borderId="0"/>
    <xf numFmtId="0" fontId="3" fillId="0" borderId="0"/>
    <xf numFmtId="0" fontId="81" fillId="0" borderId="0"/>
    <xf numFmtId="0" fontId="81" fillId="0" borderId="0"/>
    <xf numFmtId="0" fontId="81" fillId="0" borderId="0"/>
    <xf numFmtId="0" fontId="3"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1" fillId="0" borderId="0"/>
    <xf numFmtId="0" fontId="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1" fillId="0" borderId="0"/>
    <xf numFmtId="0" fontId="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1" fillId="0" borderId="0"/>
    <xf numFmtId="0" fontId="1" fillId="0" borderId="0"/>
    <xf numFmtId="0" fontId="81" fillId="0" borderId="0"/>
    <xf numFmtId="0" fontId="81" fillId="0" borderId="0"/>
    <xf numFmtId="0" fontId="81" fillId="0" borderId="0"/>
    <xf numFmtId="0" fontId="1" fillId="0" borderId="0"/>
    <xf numFmtId="0" fontId="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117"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1" fillId="98" borderId="26" applyNumberFormat="0" applyFont="0" applyAlignment="0" applyProtection="0"/>
    <xf numFmtId="0" fontId="1" fillId="98" borderId="26" applyNumberFormat="0" applyFont="0" applyAlignment="0" applyProtection="0"/>
    <xf numFmtId="0" fontId="1" fillId="98" borderId="26" applyNumberFormat="0" applyFont="0" applyAlignment="0" applyProtection="0"/>
    <xf numFmtId="0" fontId="81" fillId="0" borderId="0"/>
    <xf numFmtId="0" fontId="17" fillId="46" borderId="18" applyNumberFormat="0" applyFont="0" applyAlignment="0" applyProtection="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3" fontId="2" fillId="4" borderId="31">
      <alignment horizontal="right"/>
      <protection locked="0"/>
    </xf>
    <xf numFmtId="0" fontId="81" fillId="0" borderId="0"/>
    <xf numFmtId="0" fontId="81" fillId="0" borderId="0"/>
    <xf numFmtId="0" fontId="81" fillId="0" borderId="0"/>
    <xf numFmtId="0" fontId="81" fillId="0" borderId="0"/>
    <xf numFmtId="0" fontId="81" fillId="0" borderId="0"/>
    <xf numFmtId="0" fontId="81" fillId="0" borderId="0"/>
    <xf numFmtId="207" fontId="2" fillId="4" borderId="31">
      <alignment horizontal="right"/>
      <protection locked="0"/>
    </xf>
    <xf numFmtId="0" fontId="81" fillId="0" borderId="0"/>
    <xf numFmtId="0" fontId="81" fillId="0" borderId="0"/>
    <xf numFmtId="0" fontId="81" fillId="0" borderId="0"/>
    <xf numFmtId="0" fontId="81" fillId="0" borderId="0"/>
    <xf numFmtId="0" fontId="81" fillId="0" borderId="0"/>
    <xf numFmtId="0" fontId="81" fillId="0" borderId="0"/>
    <xf numFmtId="10" fontId="2" fillId="4" borderId="31" applyFont="0">
      <alignment horizontal="right"/>
      <protection locked="0"/>
    </xf>
    <xf numFmtId="0" fontId="81" fillId="0" borderId="0"/>
    <xf numFmtId="0" fontId="81" fillId="0" borderId="0"/>
    <xf numFmtId="0" fontId="81" fillId="0" borderId="0"/>
    <xf numFmtId="0" fontId="81" fillId="0" borderId="0"/>
    <xf numFmtId="0" fontId="81" fillId="0" borderId="0"/>
    <xf numFmtId="0" fontId="81" fillId="0" borderId="0"/>
    <xf numFmtId="9" fontId="2" fillId="4" borderId="31">
      <alignment horizontal="right"/>
      <protection locked="0"/>
    </xf>
    <xf numFmtId="0" fontId="81" fillId="0" borderId="0"/>
    <xf numFmtId="0" fontId="81" fillId="0" borderId="0"/>
    <xf numFmtId="0" fontId="81" fillId="0" borderId="0"/>
    <xf numFmtId="0" fontId="81" fillId="0" borderId="0"/>
    <xf numFmtId="0" fontId="81" fillId="0" borderId="0"/>
    <xf numFmtId="185" fontId="2" fillId="4" borderId="36" applyFont="0">
      <alignment horizontal="right"/>
      <protection locked="0"/>
    </xf>
    <xf numFmtId="0" fontId="81" fillId="0" borderId="0"/>
    <xf numFmtId="0" fontId="81" fillId="0" borderId="0"/>
    <xf numFmtId="0" fontId="81" fillId="0" borderId="0"/>
    <xf numFmtId="0" fontId="81" fillId="0" borderId="0"/>
    <xf numFmtId="0" fontId="81" fillId="0" borderId="0"/>
    <xf numFmtId="0" fontId="81" fillId="0" borderId="0"/>
    <xf numFmtId="0" fontId="2" fillId="4" borderId="31">
      <alignment horizontal="center" wrapText="1"/>
    </xf>
    <xf numFmtId="0" fontId="81" fillId="0" borderId="0"/>
    <xf numFmtId="0" fontId="81" fillId="0" borderId="0"/>
    <xf numFmtId="0" fontId="81" fillId="0" borderId="0"/>
    <xf numFmtId="0" fontId="81" fillId="0" borderId="0"/>
    <xf numFmtId="0" fontId="81" fillId="0" borderId="0"/>
    <xf numFmtId="0" fontId="81" fillId="0" borderId="0"/>
    <xf numFmtId="0" fontId="2" fillId="4" borderId="31" applyNumberFormat="0" applyFont="0">
      <alignment horizontal="center" wrapText="1"/>
      <protection locked="0"/>
    </xf>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9" fontId="2" fillId="0" borderId="0" applyFont="0" applyFill="0" applyBorder="0" applyAlignment="0" applyProtection="0"/>
    <xf numFmtId="0" fontId="81" fillId="0" borderId="0"/>
    <xf numFmtId="0" fontId="81" fillId="0" borderId="0"/>
    <xf numFmtId="0" fontId="81" fillId="0" borderId="0"/>
    <xf numFmtId="0" fontId="81" fillId="0" borderId="0"/>
    <xf numFmtId="0" fontId="81" fillId="0" borderId="0"/>
    <xf numFmtId="0" fontId="81" fillId="0" borderId="0"/>
    <xf numFmtId="9" fontId="2" fillId="0" borderId="0" applyFont="0" applyFill="0" applyBorder="0" applyAlignment="0" applyProtection="0"/>
    <xf numFmtId="0" fontId="81" fillId="0" borderId="0"/>
    <xf numFmtId="0" fontId="81" fillId="0" borderId="0"/>
    <xf numFmtId="0" fontId="81" fillId="0" borderId="0"/>
    <xf numFmtId="0" fontId="81" fillId="0" borderId="0"/>
    <xf numFmtId="0" fontId="81" fillId="0" borderId="0"/>
    <xf numFmtId="0" fontId="81" fillId="0" borderId="0"/>
    <xf numFmtId="9" fontId="1" fillId="0" borderId="0" applyFont="0" applyFill="0" applyBorder="0" applyAlignment="0" applyProtection="0"/>
    <xf numFmtId="9" fontId="1" fillId="0" borderId="0" applyFont="0" applyFill="0" applyBorder="0" applyAlignment="0" applyProtection="0"/>
    <xf numFmtId="0" fontId="81" fillId="0" borderId="0"/>
    <xf numFmtId="0" fontId="81" fillId="0" borderId="0"/>
    <xf numFmtId="9" fontId="2" fillId="0" borderId="0" applyFont="0" applyFill="0" applyBorder="0" applyAlignment="0" applyProtection="0"/>
    <xf numFmtId="0" fontId="81" fillId="0" borderId="0"/>
    <xf numFmtId="0" fontId="81" fillId="0" borderId="0"/>
    <xf numFmtId="0" fontId="81" fillId="0" borderId="0"/>
    <xf numFmtId="0" fontId="81" fillId="0" borderId="0"/>
    <xf numFmtId="0" fontId="81" fillId="0" borderId="0"/>
    <xf numFmtId="9" fontId="1" fillId="0" borderId="0" applyFont="0" applyFill="0" applyBorder="0" applyAlignment="0" applyProtection="0"/>
    <xf numFmtId="9" fontId="1" fillId="0" borderId="0" applyFont="0" applyFill="0" applyBorder="0" applyAlignment="0" applyProtection="0"/>
    <xf numFmtId="0" fontId="81" fillId="0" borderId="0"/>
    <xf numFmtId="9" fontId="2" fillId="0" borderId="0" applyFont="0" applyFill="0" applyBorder="0" applyAlignment="0" applyProtection="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9" fontId="1" fillId="0" borderId="0" applyFont="0" applyFill="0" applyBorder="0" applyAlignment="0" applyProtection="0"/>
    <xf numFmtId="9" fontId="1" fillId="0" borderId="0" applyFont="0" applyFill="0" applyBorder="0" applyAlignment="0" applyProtection="0"/>
    <xf numFmtId="0" fontId="81" fillId="0" borderId="0"/>
    <xf numFmtId="0" fontId="81" fillId="0" borderId="0"/>
    <xf numFmtId="0" fontId="81" fillId="0" borderId="0"/>
    <xf numFmtId="0" fontId="81" fillId="0" borderId="0"/>
    <xf numFmtId="0" fontId="81" fillId="0" borderId="0"/>
    <xf numFmtId="9" fontId="1" fillId="0" borderId="0" applyFont="0" applyFill="0" applyBorder="0" applyAlignment="0" applyProtection="0"/>
    <xf numFmtId="9" fontId="1" fillId="0" borderId="0" applyFont="0" applyFill="0" applyBorder="0" applyAlignment="0" applyProtection="0"/>
    <xf numFmtId="0" fontId="81" fillId="0" borderId="0"/>
    <xf numFmtId="0" fontId="81" fillId="0" borderId="0"/>
    <xf numFmtId="0" fontId="81" fillId="0" borderId="0"/>
    <xf numFmtId="0" fontId="81" fillId="0" borderId="0"/>
    <xf numFmtId="0" fontId="81" fillId="0" borderId="0"/>
    <xf numFmtId="9" fontId="1" fillId="0" borderId="0" applyFont="0" applyFill="0" applyBorder="0" applyAlignment="0" applyProtection="0"/>
    <xf numFmtId="9" fontId="1" fillId="0" borderId="0" applyFont="0" applyFill="0" applyBorder="0" applyAlignment="0" applyProtection="0"/>
    <xf numFmtId="0" fontId="81" fillId="0" borderId="0"/>
    <xf numFmtId="0" fontId="81" fillId="0" borderId="0"/>
    <xf numFmtId="0" fontId="81" fillId="0" borderId="0"/>
    <xf numFmtId="0" fontId="81" fillId="0" borderId="0"/>
    <xf numFmtId="0" fontId="81" fillId="0" borderId="0"/>
    <xf numFmtId="0" fontId="81" fillId="0" borderId="0"/>
    <xf numFmtId="9" fontId="1" fillId="0" borderId="0" applyFont="0" applyFill="0" applyBorder="0" applyAlignment="0" applyProtection="0"/>
    <xf numFmtId="9" fontId="1" fillId="0" borderId="0" applyFont="0" applyFill="0" applyBorder="0" applyAlignment="0" applyProtection="0"/>
    <xf numFmtId="0" fontId="81" fillId="0" borderId="0"/>
    <xf numFmtId="9" fontId="2" fillId="0" borderId="0" applyFont="0" applyFill="0" applyBorder="0" applyAlignment="0" applyProtection="0"/>
    <xf numFmtId="0" fontId="81" fillId="0" borderId="0"/>
    <xf numFmtId="9" fontId="2" fillId="0" borderId="0" applyFont="0" applyFill="0" applyBorder="0" applyAlignment="0" applyProtection="0"/>
    <xf numFmtId="0" fontId="81" fillId="0" borderId="0"/>
    <xf numFmtId="9" fontId="2" fillId="0" borderId="0" applyFont="0" applyFill="0" applyBorder="0" applyAlignment="0" applyProtection="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9" fontId="1" fillId="0" borderId="0" applyFont="0" applyFill="0" applyBorder="0" applyAlignment="0" applyProtection="0"/>
    <xf numFmtId="9" fontId="1" fillId="0" borderId="0" applyFont="0" applyFill="0" applyBorder="0" applyAlignment="0" applyProtection="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9" fontId="1" fillId="0" borderId="0" applyFont="0" applyFill="0" applyBorder="0" applyAlignment="0" applyProtection="0"/>
    <xf numFmtId="9" fontId="1" fillId="0" borderId="0" applyFont="0" applyFill="0" applyBorder="0" applyAlignment="0" applyProtection="0"/>
    <xf numFmtId="0" fontId="81" fillId="0" borderId="0"/>
    <xf numFmtId="0" fontId="81" fillId="0" borderId="0"/>
    <xf numFmtId="0" fontId="81" fillId="0" borderId="0"/>
    <xf numFmtId="0" fontId="81" fillId="0" borderId="0"/>
    <xf numFmtId="0" fontId="81" fillId="0" borderId="0"/>
    <xf numFmtId="0" fontId="81" fillId="0" borderId="0"/>
    <xf numFmtId="9" fontId="1" fillId="0" borderId="0" applyFont="0" applyFill="0" applyBorder="0" applyAlignment="0" applyProtection="0"/>
    <xf numFmtId="9" fontId="1" fillId="0" borderId="0" applyFont="0" applyFill="0" applyBorder="0" applyAlignment="0" applyProtection="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9" fontId="1" fillId="0" borderId="0" applyFont="0" applyFill="0" applyBorder="0" applyAlignment="0" applyProtection="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9" fontId="2" fillId="0" borderId="0" applyFont="0" applyFill="0" applyBorder="0" applyAlignment="0" applyProtection="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9" fontId="50" fillId="0" borderId="0" applyFont="0" applyFill="0" applyBorder="0" applyAlignment="0" applyProtection="0"/>
    <xf numFmtId="0" fontId="81" fillId="0" borderId="0"/>
    <xf numFmtId="0" fontId="81" fillId="0" borderId="0"/>
    <xf numFmtId="0" fontId="81" fillId="0" borderId="0"/>
    <xf numFmtId="0" fontId="81" fillId="0" borderId="0"/>
    <xf numFmtId="0" fontId="81" fillId="0" borderId="0"/>
    <xf numFmtId="9" fontId="3" fillId="0" borderId="0" applyFont="0" applyFill="0" applyBorder="0" applyAlignment="0" applyProtection="0"/>
    <xf numFmtId="9" fontId="1" fillId="0" borderId="0" applyFont="0" applyFill="0" applyBorder="0" applyAlignment="0" applyProtection="0"/>
    <xf numFmtId="0" fontId="81" fillId="0" borderId="0"/>
    <xf numFmtId="0" fontId="81" fillId="0" borderId="0"/>
    <xf numFmtId="0" fontId="81" fillId="0" borderId="0"/>
    <xf numFmtId="0" fontId="81" fillId="0" borderId="0"/>
    <xf numFmtId="0" fontId="81" fillId="0" borderId="0"/>
    <xf numFmtId="0" fontId="81" fillId="0" borderId="0"/>
    <xf numFmtId="9" fontId="3" fillId="0" borderId="0" applyFont="0" applyFill="0" applyBorder="0" applyAlignment="0" applyProtection="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9" fontId="1" fillId="0" borderId="0" applyFont="0" applyFill="0" applyBorder="0" applyAlignment="0" applyProtection="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9" fontId="1" fillId="0" borderId="0" applyFont="0" applyFill="0" applyBorder="0" applyAlignment="0" applyProtection="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9" fontId="118" fillId="0" borderId="0" applyFont="0" applyFill="0" applyBorder="0" applyAlignment="0" applyProtection="0"/>
    <xf numFmtId="9" fontId="1" fillId="0" borderId="0" applyFont="0" applyFill="0" applyBorder="0" applyAlignment="0" applyProtection="0"/>
    <xf numFmtId="0" fontId="81" fillId="0" borderId="0"/>
    <xf numFmtId="0" fontId="81" fillId="0" borderId="0"/>
    <xf numFmtId="9" fontId="1" fillId="0" borderId="0" applyFont="0" applyFill="0" applyBorder="0" applyAlignment="0" applyProtection="0"/>
    <xf numFmtId="9" fontId="118" fillId="0" borderId="0" applyFont="0" applyFill="0" applyBorder="0" applyAlignment="0" applyProtection="0"/>
    <xf numFmtId="0" fontId="81" fillId="0" borderId="0"/>
    <xf numFmtId="0" fontId="81" fillId="0" borderId="0"/>
    <xf numFmtId="0" fontId="81" fillId="0" borderId="0"/>
    <xf numFmtId="0" fontId="81" fillId="0" borderId="0"/>
    <xf numFmtId="0" fontId="81" fillId="0" borderId="0"/>
    <xf numFmtId="9" fontId="1" fillId="0" borderId="0" applyFont="0" applyFill="0" applyBorder="0" applyAlignment="0" applyProtection="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9" fontId="50" fillId="0" borderId="0" applyFont="0" applyFill="0" applyBorder="0" applyAlignment="0" applyProtection="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9" fontId="2" fillId="0" borderId="0" applyFont="0" applyFill="0" applyBorder="0" applyAlignment="0" applyProtection="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9" fontId="3" fillId="0" borderId="0" applyFont="0" applyFill="0" applyBorder="0" applyAlignment="0" applyProtection="0"/>
    <xf numFmtId="0" fontId="81" fillId="0" borderId="0"/>
    <xf numFmtId="0" fontId="81" fillId="0" borderId="0"/>
    <xf numFmtId="0" fontId="81" fillId="0" borderId="0"/>
    <xf numFmtId="0" fontId="81" fillId="0" borderId="0"/>
    <xf numFmtId="9" fontId="3" fillId="0" borderId="0" applyFont="0" applyFill="0" applyBorder="0" applyAlignment="0" applyProtection="0"/>
    <xf numFmtId="9" fontId="1" fillId="0" borderId="0" applyFont="0" applyFill="0" applyBorder="0" applyAlignment="0" applyProtection="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9" fontId="1" fillId="0" borderId="0" applyFont="0" applyFill="0" applyBorder="0" applyAlignment="0" applyProtection="0"/>
    <xf numFmtId="9" fontId="1" fillId="0" borderId="0" applyFont="0" applyFill="0" applyBorder="0" applyAlignment="0" applyProtection="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9" fontId="2" fillId="0" borderId="0" applyFont="0" applyFill="0" applyBorder="0" applyAlignment="0" applyProtection="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9" fontId="2" fillId="0" borderId="0" applyFont="0" applyFill="0" applyBorder="0" applyAlignment="0" applyProtection="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9" fontId="1" fillId="0" borderId="0" applyFont="0" applyFill="0" applyBorder="0" applyAlignment="0" applyProtection="0"/>
    <xf numFmtId="9" fontId="1" fillId="0" borderId="0" applyFont="0" applyFill="0" applyBorder="0" applyAlignment="0" applyProtection="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9" fontId="3" fillId="0" borderId="0" applyFont="0" applyFill="0" applyBorder="0" applyAlignment="0" applyProtection="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81" fillId="0" borderId="0"/>
    <xf numFmtId="0" fontId="81" fillId="0" borderId="0"/>
    <xf numFmtId="9" fontId="81" fillId="0" borderId="0" applyFont="0" applyFill="0" applyBorder="0" applyAlignment="0" applyProtection="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9" fontId="1" fillId="0" borderId="0" applyFont="0" applyFill="0" applyBorder="0" applyAlignment="0" applyProtection="0"/>
    <xf numFmtId="9" fontId="1" fillId="0" borderId="0" applyFont="0" applyFill="0" applyBorder="0" applyAlignment="0" applyProtection="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9" fontId="81" fillId="0" borderId="0" applyFont="0" applyFill="0" applyBorder="0" applyAlignment="0" applyProtection="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9" fontId="81" fillId="0" borderId="0" applyFont="0" applyFill="0" applyBorder="0" applyAlignment="0" applyProtection="0"/>
    <xf numFmtId="0" fontId="81" fillId="0" borderId="0"/>
    <xf numFmtId="9" fontId="2" fillId="0" borderId="0" applyFont="0" applyFill="0" applyBorder="0" applyAlignment="0" applyProtection="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81" fillId="0" borderId="0"/>
    <xf numFmtId="0" fontId="81" fillId="0" borderId="0"/>
    <xf numFmtId="0" fontId="81" fillId="0" borderId="0"/>
    <xf numFmtId="9" fontId="1" fillId="0" borderId="0" applyFont="0" applyFill="0" applyBorder="0" applyAlignment="0" applyProtection="0"/>
    <xf numFmtId="9" fontId="1" fillId="0" borderId="0" applyFont="0" applyFill="0" applyBorder="0" applyAlignment="0" applyProtection="0"/>
    <xf numFmtId="0" fontId="81" fillId="0" borderId="0"/>
    <xf numFmtId="0" fontId="81" fillId="0" borderId="0"/>
    <xf numFmtId="0" fontId="81" fillId="0" borderId="0"/>
    <xf numFmtId="0" fontId="81" fillId="0" borderId="0"/>
    <xf numFmtId="0" fontId="81" fillId="0" borderId="0"/>
    <xf numFmtId="0" fontId="81" fillId="0" borderId="0"/>
    <xf numFmtId="9" fontId="1" fillId="0" borderId="0" applyFont="0" applyFill="0" applyBorder="0" applyAlignment="0" applyProtection="0"/>
    <xf numFmtId="9" fontId="1" fillId="0" borderId="0" applyFont="0" applyFill="0" applyBorder="0" applyAlignment="0" applyProtection="0"/>
    <xf numFmtId="0" fontId="81" fillId="0" borderId="0"/>
    <xf numFmtId="0" fontId="81" fillId="0" borderId="0"/>
    <xf numFmtId="0" fontId="81" fillId="0" borderId="0"/>
    <xf numFmtId="9" fontId="3" fillId="0" borderId="0" applyFont="0" applyFill="0" applyBorder="0" applyAlignment="0" applyProtection="0"/>
    <xf numFmtId="0" fontId="81" fillId="0" borderId="0"/>
    <xf numFmtId="0" fontId="81" fillId="0" borderId="0"/>
    <xf numFmtId="0" fontId="81" fillId="0" borderId="0"/>
    <xf numFmtId="0" fontId="81" fillId="0" borderId="0"/>
    <xf numFmtId="0" fontId="81" fillId="0" borderId="0"/>
    <xf numFmtId="0" fontId="81" fillId="0" borderId="0"/>
    <xf numFmtId="9" fontId="1" fillId="0" borderId="0" applyFont="0" applyFill="0" applyBorder="0" applyAlignment="0" applyProtection="0"/>
    <xf numFmtId="9" fontId="1" fillId="0" borderId="0" applyFont="0" applyFill="0" applyBorder="0" applyAlignment="0" applyProtection="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9" fontId="1" fillId="0" borderId="0" applyFont="0" applyFill="0" applyBorder="0" applyAlignment="0" applyProtection="0"/>
    <xf numFmtId="9" fontId="1" fillId="0" borderId="0" applyFont="0" applyFill="0" applyBorder="0" applyAlignment="0" applyProtection="0"/>
    <xf numFmtId="0" fontId="81" fillId="0" borderId="0"/>
    <xf numFmtId="0" fontId="81" fillId="0" borderId="0"/>
    <xf numFmtId="9" fontId="3" fillId="0" borderId="0" applyFont="0" applyFill="0" applyBorder="0" applyAlignment="0" applyProtection="0"/>
    <xf numFmtId="0" fontId="81" fillId="0" borderId="0"/>
    <xf numFmtId="9" fontId="2" fillId="0" borderId="0" applyFont="0" applyFill="0" applyBorder="0" applyAlignment="0" applyProtection="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9" fontId="1" fillId="0" borderId="0" applyFont="0" applyFill="0" applyBorder="0" applyAlignment="0" applyProtection="0"/>
    <xf numFmtId="9" fontId="1" fillId="0" borderId="0" applyFont="0" applyFill="0" applyBorder="0" applyAlignment="0" applyProtection="0"/>
    <xf numFmtId="0" fontId="81" fillId="0" borderId="0"/>
    <xf numFmtId="0" fontId="81" fillId="0" borderId="0"/>
    <xf numFmtId="0" fontId="81" fillId="0" borderId="0"/>
    <xf numFmtId="0" fontId="81" fillId="0" borderId="0"/>
    <xf numFmtId="0" fontId="81" fillId="0" borderId="0"/>
    <xf numFmtId="0" fontId="81" fillId="0" borderId="0"/>
    <xf numFmtId="9" fontId="117" fillId="0" borderId="0" applyFont="0" applyFill="0" applyBorder="0" applyAlignment="0" applyProtection="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19" fillId="0" borderId="0" applyNumberFormat="0" applyFill="0" applyBorder="0" applyAlignment="0" applyProtection="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56" fillId="31" borderId="19" applyNumberFormat="0" applyAlignment="0" applyProtection="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212" fontId="2" fillId="3" borderId="31">
      <alignment horizontal="center"/>
    </xf>
    <xf numFmtId="0" fontId="81" fillId="0" borderId="0"/>
    <xf numFmtId="0" fontId="81" fillId="0" borderId="0"/>
    <xf numFmtId="0" fontId="81" fillId="0" borderId="0"/>
    <xf numFmtId="0" fontId="81" fillId="0" borderId="0"/>
    <xf numFmtId="0" fontId="81" fillId="0" borderId="0"/>
    <xf numFmtId="3" fontId="2" fillId="3" borderId="31" applyFont="0">
      <alignment horizontal="right" vertical="center"/>
    </xf>
    <xf numFmtId="0" fontId="81" fillId="0" borderId="0"/>
    <xf numFmtId="0" fontId="81" fillId="0" borderId="0"/>
    <xf numFmtId="3" fontId="2" fillId="3" borderId="31" applyFont="0">
      <alignment horizontal="right"/>
    </xf>
    <xf numFmtId="0" fontId="81" fillId="0" borderId="0"/>
    <xf numFmtId="0" fontId="81" fillId="0" borderId="0"/>
    <xf numFmtId="0" fontId="81" fillId="0" borderId="0"/>
    <xf numFmtId="0" fontId="81" fillId="0" borderId="0"/>
    <xf numFmtId="0" fontId="81" fillId="0" borderId="0"/>
    <xf numFmtId="0" fontId="81" fillId="0" borderId="0"/>
    <xf numFmtId="213" fontId="2" fillId="3" borderId="31" applyFont="0">
      <alignment horizontal="right"/>
    </xf>
    <xf numFmtId="0" fontId="81" fillId="0" borderId="0"/>
    <xf numFmtId="0" fontId="81" fillId="0" borderId="0"/>
    <xf numFmtId="0" fontId="81" fillId="0" borderId="0"/>
    <xf numFmtId="0" fontId="81" fillId="0" borderId="0"/>
    <xf numFmtId="0" fontId="81" fillId="0" borderId="0"/>
    <xf numFmtId="0" fontId="81" fillId="0" borderId="0"/>
    <xf numFmtId="207" fontId="2" fillId="3" borderId="31" applyFont="0">
      <alignment horizontal="right"/>
    </xf>
    <xf numFmtId="0" fontId="81" fillId="0" borderId="0"/>
    <xf numFmtId="0" fontId="81" fillId="0" borderId="0"/>
    <xf numFmtId="0" fontId="81" fillId="0" borderId="0"/>
    <xf numFmtId="0" fontId="81" fillId="0" borderId="0"/>
    <xf numFmtId="0" fontId="81" fillId="0" borderId="0"/>
    <xf numFmtId="0" fontId="81" fillId="0" borderId="0"/>
    <xf numFmtId="10" fontId="2" fillId="3" borderId="31" applyFont="0">
      <alignment horizontal="right"/>
    </xf>
    <xf numFmtId="0" fontId="81" fillId="0" borderId="0"/>
    <xf numFmtId="0" fontId="81" fillId="0" borderId="0"/>
    <xf numFmtId="0" fontId="81" fillId="0" borderId="0"/>
    <xf numFmtId="0" fontId="81" fillId="0" borderId="0"/>
    <xf numFmtId="0" fontId="81" fillId="0" borderId="0"/>
    <xf numFmtId="0" fontId="81" fillId="0" borderId="0"/>
    <xf numFmtId="9" fontId="2" fillId="3" borderId="31" applyFont="0">
      <alignment horizontal="right"/>
    </xf>
    <xf numFmtId="0" fontId="81" fillId="0" borderId="0"/>
    <xf numFmtId="0" fontId="81" fillId="0" borderId="0"/>
    <xf numFmtId="0" fontId="81" fillId="0" borderId="0"/>
    <xf numFmtId="0" fontId="81" fillId="0" borderId="0"/>
    <xf numFmtId="0" fontId="81" fillId="0" borderId="0"/>
    <xf numFmtId="0" fontId="81" fillId="0" borderId="0"/>
    <xf numFmtId="214" fontId="2" fillId="3" borderId="31" applyFont="0">
      <alignment horizontal="center" wrapText="1"/>
    </xf>
    <xf numFmtId="0" fontId="81" fillId="0" borderId="0"/>
    <xf numFmtId="0" fontId="121" fillId="99" borderId="0">
      <alignment horizontal="right" vertical="center"/>
    </xf>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206" fontId="2" fillId="100" borderId="31">
      <protection locked="0"/>
    </xf>
    <xf numFmtId="0" fontId="81" fillId="0" borderId="0"/>
    <xf numFmtId="0" fontId="81" fillId="0" borderId="0"/>
    <xf numFmtId="0" fontId="81" fillId="0" borderId="0"/>
    <xf numFmtId="0" fontId="81" fillId="0" borderId="0"/>
    <xf numFmtId="0" fontId="81" fillId="0" borderId="0"/>
    <xf numFmtId="0" fontId="81" fillId="0" borderId="0"/>
    <xf numFmtId="1" fontId="2" fillId="100" borderId="31" applyFont="0">
      <alignment horizontal="right"/>
    </xf>
    <xf numFmtId="0" fontId="81" fillId="0" borderId="0"/>
    <xf numFmtId="0" fontId="81" fillId="0" borderId="0"/>
    <xf numFmtId="0" fontId="81" fillId="0" borderId="0"/>
    <xf numFmtId="0" fontId="81" fillId="0" borderId="0"/>
    <xf numFmtId="0" fontId="81" fillId="0" borderId="0"/>
    <xf numFmtId="0" fontId="81" fillId="0" borderId="0"/>
    <xf numFmtId="186" fontId="2" fillId="100" borderId="31" applyFont="0"/>
    <xf numFmtId="0" fontId="81" fillId="0" borderId="0"/>
    <xf numFmtId="0" fontId="81" fillId="0" borderId="0"/>
    <xf numFmtId="0" fontId="81" fillId="0" borderId="0"/>
    <xf numFmtId="0" fontId="81" fillId="0" borderId="0"/>
    <xf numFmtId="0" fontId="81" fillId="0" borderId="0"/>
    <xf numFmtId="0" fontId="81" fillId="0" borderId="0"/>
    <xf numFmtId="9" fontId="2" fillId="100" borderId="31" applyFont="0">
      <alignment horizontal="right"/>
    </xf>
    <xf numFmtId="0" fontId="81" fillId="0" borderId="0"/>
    <xf numFmtId="0" fontId="81" fillId="0" borderId="0"/>
    <xf numFmtId="0" fontId="81" fillId="0" borderId="0"/>
    <xf numFmtId="0" fontId="81" fillId="0" borderId="0"/>
    <xf numFmtId="0" fontId="81" fillId="0" borderId="0"/>
    <xf numFmtId="0" fontId="81" fillId="0" borderId="0"/>
    <xf numFmtId="166" fontId="2" fillId="100" borderId="31" applyFont="0">
      <alignment horizontal="right"/>
    </xf>
    <xf numFmtId="0" fontId="81" fillId="0" borderId="0"/>
    <xf numFmtId="0" fontId="81" fillId="0" borderId="0"/>
    <xf numFmtId="0" fontId="81" fillId="0" borderId="0"/>
    <xf numFmtId="0" fontId="81" fillId="0" borderId="0"/>
    <xf numFmtId="0" fontId="81" fillId="0" borderId="0"/>
    <xf numFmtId="0" fontId="81" fillId="0" borderId="0"/>
    <xf numFmtId="10" fontId="2" fillId="100" borderId="31" applyFont="0">
      <alignment horizontal="right"/>
    </xf>
    <xf numFmtId="0" fontId="81" fillId="0" borderId="0"/>
    <xf numFmtId="0" fontId="81" fillId="0" borderId="0"/>
    <xf numFmtId="0" fontId="81" fillId="0" borderId="0"/>
    <xf numFmtId="0" fontId="81" fillId="0" borderId="0"/>
    <xf numFmtId="0" fontId="81" fillId="0" borderId="0"/>
    <xf numFmtId="0" fontId="81" fillId="0" borderId="0"/>
    <xf numFmtId="0" fontId="2" fillId="100" borderId="31" applyFont="0">
      <alignment horizontal="center" wrapText="1"/>
    </xf>
    <xf numFmtId="0" fontId="81" fillId="0" borderId="0"/>
    <xf numFmtId="0" fontId="81" fillId="0" borderId="0"/>
    <xf numFmtId="0" fontId="81" fillId="0" borderId="0"/>
    <xf numFmtId="0" fontId="81" fillId="0" borderId="0"/>
    <xf numFmtId="0" fontId="81" fillId="0" borderId="0"/>
    <xf numFmtId="0" fontId="81" fillId="0" borderId="0"/>
    <xf numFmtId="49" fontId="2" fillId="100" borderId="31" applyFont="0"/>
    <xf numFmtId="0" fontId="81" fillId="0" borderId="0"/>
    <xf numFmtId="0" fontId="81" fillId="0" borderId="0"/>
    <xf numFmtId="0" fontId="81" fillId="0" borderId="0"/>
    <xf numFmtId="0" fontId="81" fillId="0" borderId="0"/>
    <xf numFmtId="0" fontId="81" fillId="0" borderId="0"/>
    <xf numFmtId="0" fontId="81" fillId="0" borderId="0"/>
    <xf numFmtId="186" fontId="2" fillId="101" borderId="31" applyFont="0"/>
    <xf numFmtId="0" fontId="81" fillId="0" borderId="0"/>
    <xf numFmtId="0" fontId="81" fillId="0" borderId="0"/>
    <xf numFmtId="0" fontId="81" fillId="0" borderId="0"/>
    <xf numFmtId="0" fontId="81" fillId="0" borderId="0"/>
    <xf numFmtId="0" fontId="81" fillId="0" borderId="0"/>
    <xf numFmtId="0" fontId="81" fillId="0" borderId="0"/>
    <xf numFmtId="9" fontId="2" fillId="101" borderId="31" applyFont="0">
      <alignment horizontal="right"/>
    </xf>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186" fontId="2" fillId="45" borderId="31" applyFont="0">
      <alignment horizontal="right"/>
    </xf>
    <xf numFmtId="0" fontId="81" fillId="0" borderId="0"/>
    <xf numFmtId="0" fontId="81" fillId="0" borderId="0"/>
    <xf numFmtId="0" fontId="81" fillId="0" borderId="0"/>
    <xf numFmtId="0" fontId="81" fillId="0" borderId="0"/>
    <xf numFmtId="0" fontId="81" fillId="0" borderId="0"/>
    <xf numFmtId="0" fontId="81" fillId="0" borderId="0"/>
    <xf numFmtId="1" fontId="2" fillId="45" borderId="31" applyFont="0">
      <alignment horizontal="right"/>
    </xf>
    <xf numFmtId="0" fontId="81" fillId="0" borderId="0"/>
    <xf numFmtId="0" fontId="81" fillId="0" borderId="0"/>
    <xf numFmtId="0" fontId="81" fillId="0" borderId="0"/>
    <xf numFmtId="0" fontId="81" fillId="0" borderId="0"/>
    <xf numFmtId="0" fontId="81" fillId="0" borderId="0"/>
    <xf numFmtId="0" fontId="81" fillId="0" borderId="0"/>
    <xf numFmtId="186" fontId="2" fillId="45" borderId="31" applyFont="0"/>
    <xf numFmtId="0" fontId="81" fillId="0" borderId="0"/>
    <xf numFmtId="0" fontId="81" fillId="0" borderId="0"/>
    <xf numFmtId="0" fontId="81" fillId="0" borderId="0"/>
    <xf numFmtId="0" fontId="81" fillId="0" borderId="0"/>
    <xf numFmtId="0" fontId="81" fillId="0" borderId="0"/>
    <xf numFmtId="0" fontId="81" fillId="0" borderId="0"/>
    <xf numFmtId="207" fontId="2" fillId="45" borderId="31" applyFont="0"/>
    <xf numFmtId="0" fontId="81" fillId="0" borderId="0"/>
    <xf numFmtId="0" fontId="81" fillId="0" borderId="0"/>
    <xf numFmtId="0" fontId="81" fillId="0" borderId="0"/>
    <xf numFmtId="0" fontId="81" fillId="0" borderId="0"/>
    <xf numFmtId="0" fontId="81" fillId="0" borderId="0"/>
    <xf numFmtId="0" fontId="81" fillId="0" borderId="0"/>
    <xf numFmtId="10" fontId="2" fillId="45" borderId="31" applyFont="0">
      <alignment horizontal="right"/>
    </xf>
    <xf numFmtId="0" fontId="81" fillId="0" borderId="0"/>
    <xf numFmtId="0" fontId="81" fillId="0" borderId="0"/>
    <xf numFmtId="0" fontId="81" fillId="0" borderId="0"/>
    <xf numFmtId="0" fontId="81" fillId="0" borderId="0"/>
    <xf numFmtId="0" fontId="81" fillId="0" borderId="0"/>
    <xf numFmtId="0" fontId="81" fillId="0" borderId="0"/>
    <xf numFmtId="9" fontId="2" fillId="45" borderId="31" applyFont="0">
      <alignment horizontal="right"/>
    </xf>
    <xf numFmtId="0" fontId="81" fillId="0" borderId="0"/>
    <xf numFmtId="0" fontId="81" fillId="0" borderId="0"/>
    <xf numFmtId="0" fontId="81" fillId="0" borderId="0"/>
    <xf numFmtId="0" fontId="81" fillId="0" borderId="0"/>
    <xf numFmtId="0" fontId="81" fillId="0" borderId="0"/>
    <xf numFmtId="0" fontId="81" fillId="0" borderId="0"/>
    <xf numFmtId="166" fontId="2" fillId="45" borderId="31" applyFont="0">
      <alignment horizontal="right"/>
    </xf>
    <xf numFmtId="0" fontId="81" fillId="0" borderId="0"/>
    <xf numFmtId="0" fontId="81" fillId="0" borderId="0"/>
    <xf numFmtId="0" fontId="81" fillId="0" borderId="0"/>
    <xf numFmtId="0" fontId="81" fillId="0" borderId="0"/>
    <xf numFmtId="10" fontId="2" fillId="45" borderId="37" applyFont="0">
      <alignment horizontal="right"/>
    </xf>
    <xf numFmtId="0" fontId="81" fillId="0" borderId="0"/>
    <xf numFmtId="0" fontId="81" fillId="0" borderId="0"/>
    <xf numFmtId="0" fontId="81" fillId="0" borderId="0"/>
    <xf numFmtId="0" fontId="81" fillId="0" borderId="0"/>
    <xf numFmtId="0" fontId="81" fillId="0" borderId="0"/>
    <xf numFmtId="0" fontId="81" fillId="0" borderId="0"/>
    <xf numFmtId="0" fontId="2" fillId="45" borderId="31" applyFont="0">
      <alignment horizontal="center" wrapText="1"/>
      <protection locked="0"/>
    </xf>
    <xf numFmtId="0" fontId="81" fillId="0" borderId="0"/>
    <xf numFmtId="0" fontId="81" fillId="0" borderId="0"/>
    <xf numFmtId="0" fontId="81" fillId="0" borderId="0"/>
    <xf numFmtId="0" fontId="81" fillId="0" borderId="0"/>
    <xf numFmtId="0" fontId="81" fillId="0" borderId="0"/>
    <xf numFmtId="0" fontId="81" fillId="0" borderId="0"/>
    <xf numFmtId="49" fontId="2" fillId="45" borderId="31" applyFont="0"/>
    <xf numFmtId="0" fontId="81" fillId="0" borderId="0"/>
    <xf numFmtId="0" fontId="81" fillId="0" borderId="0"/>
    <xf numFmtId="0" fontId="81" fillId="0" borderId="0"/>
    <xf numFmtId="0" fontId="81" fillId="0" borderId="0"/>
    <xf numFmtId="0" fontId="81" fillId="0" borderId="0"/>
    <xf numFmtId="0" fontId="83" fillId="0" borderId="0">
      <alignment horizontal="left"/>
    </xf>
    <xf numFmtId="0" fontId="81" fillId="0" borderId="0"/>
    <xf numFmtId="0" fontId="81" fillId="0" borderId="0"/>
    <xf numFmtId="0" fontId="81" fillId="0" borderId="0"/>
    <xf numFmtId="0" fontId="62" fillId="0" borderId="0" applyNumberFormat="0" applyFill="0" applyBorder="0" applyAlignment="0" applyProtection="0"/>
    <xf numFmtId="0" fontId="81" fillId="0" borderId="0"/>
    <xf numFmtId="0" fontId="81" fillId="0" borderId="0"/>
    <xf numFmtId="0" fontId="81" fillId="0" borderId="0"/>
    <xf numFmtId="0" fontId="81" fillId="0" borderId="0"/>
    <xf numFmtId="0" fontId="81" fillId="0" borderId="0"/>
    <xf numFmtId="0" fontId="49" fillId="0" borderId="0" applyNumberFormat="0" applyFill="0" applyBorder="0" applyAlignment="0" applyProtection="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39" fillId="0" borderId="12" applyNumberFormat="0" applyFill="0" applyAlignment="0" applyProtection="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40" fillId="0" borderId="13" applyNumberFormat="0" applyFill="0" applyAlignment="0" applyProtection="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41" fillId="0" borderId="14" applyNumberFormat="0" applyFill="0" applyAlignment="0" applyProtection="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63" fillId="0" borderId="0" applyNumberFormat="0" applyFill="0" applyBorder="0" applyAlignment="0" applyProtection="0"/>
    <xf numFmtId="0" fontId="81" fillId="0" borderId="0"/>
    <xf numFmtId="0" fontId="81" fillId="0" borderId="0"/>
    <xf numFmtId="0" fontId="81" fillId="0" borderId="0"/>
    <xf numFmtId="0" fontId="81" fillId="0" borderId="0"/>
    <xf numFmtId="0" fontId="69" fillId="0" borderId="0" applyNumberFormat="0" applyFill="0" applyBorder="0" applyAlignment="0" applyProtection="0"/>
    <xf numFmtId="0" fontId="81" fillId="0" borderId="0"/>
    <xf numFmtId="0" fontId="81" fillId="0" borderId="0"/>
    <xf numFmtId="0" fontId="81" fillId="0" borderId="0"/>
    <xf numFmtId="0" fontId="81" fillId="0" borderId="0"/>
    <xf numFmtId="0" fontId="64" fillId="0" borderId="21" applyNumberFormat="0" applyFill="0" applyAlignment="0" applyProtection="0"/>
    <xf numFmtId="0" fontId="81" fillId="0" borderId="0"/>
    <xf numFmtId="0" fontId="81" fillId="0" borderId="0"/>
    <xf numFmtId="0" fontId="64" fillId="0" borderId="21" applyNumberFormat="0" applyFill="0" applyAlignment="0" applyProtection="0"/>
    <xf numFmtId="0" fontId="81" fillId="0" borderId="0"/>
    <xf numFmtId="0" fontId="64" fillId="0" borderId="21" applyNumberFormat="0" applyFill="0" applyAlignment="0" applyProtection="0"/>
    <xf numFmtId="0" fontId="81" fillId="0" borderId="0"/>
    <xf numFmtId="0" fontId="81" fillId="0" borderId="0"/>
    <xf numFmtId="0" fontId="81" fillId="0" borderId="0"/>
    <xf numFmtId="0" fontId="81" fillId="0" borderId="0"/>
    <xf numFmtId="0" fontId="81" fillId="0" borderId="0"/>
    <xf numFmtId="0" fontId="1" fillId="0" borderId="0"/>
    <xf numFmtId="210"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84" fontId="2" fillId="0" borderId="0" applyFont="0" applyFill="0" applyBorder="0" applyAlignment="0" applyProtection="0"/>
    <xf numFmtId="165" fontId="2" fillId="0" borderId="0" applyFont="0" applyFill="0" applyBorder="0" applyAlignment="0" applyProtection="0"/>
    <xf numFmtId="0" fontId="122" fillId="0" borderId="0"/>
    <xf numFmtId="0" fontId="1" fillId="0" borderId="0"/>
    <xf numFmtId="0" fontId="1" fillId="0" borderId="0"/>
    <xf numFmtId="0" fontId="90" fillId="0" borderId="0"/>
    <xf numFmtId="0" fontId="1" fillId="0" borderId="0"/>
    <xf numFmtId="0" fontId="1" fillId="0" borderId="0"/>
    <xf numFmtId="0" fontId="90" fillId="0" borderId="0"/>
    <xf numFmtId="0" fontId="90" fillId="0" borderId="0"/>
    <xf numFmtId="0" fontId="90" fillId="0" borderId="0"/>
    <xf numFmtId="0" fontId="90" fillId="0" borderId="0"/>
    <xf numFmtId="0" fontId="81" fillId="0" borderId="0"/>
    <xf numFmtId="0" fontId="90" fillId="0" borderId="0"/>
    <xf numFmtId="0" fontId="1"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0" fillId="33" borderId="0" applyNumberFormat="0" applyBorder="0" applyAlignment="0" applyProtection="0"/>
    <xf numFmtId="0" fontId="2" fillId="0" borderId="0"/>
    <xf numFmtId="190" fontId="123" fillId="102" borderId="0">
      <alignment vertical="center"/>
    </xf>
    <xf numFmtId="0" fontId="125" fillId="77" borderId="0" applyNumberFormat="0" applyProtection="0">
      <alignment horizontal="right" vertical="center" wrapText="1" indent="1"/>
    </xf>
    <xf numFmtId="0" fontId="125" fillId="37" borderId="0" applyNumberFormat="0" applyProtection="0">
      <alignment horizontal="right" vertical="center" wrapText="1" indent="1"/>
    </xf>
    <xf numFmtId="0" fontId="125" fillId="32" borderId="38" applyNumberFormat="0" applyProtection="0">
      <alignment horizontal="right" vertical="center" wrapText="1" indent="1"/>
    </xf>
    <xf numFmtId="0" fontId="9" fillId="0" borderId="40" applyAlignment="0">
      <alignment horizontal="left" wrapText="1"/>
      <protection locked="0"/>
    </xf>
    <xf numFmtId="0" fontId="127" fillId="103" borderId="0" applyNumberFormat="0">
      <alignment horizontal="left" wrapText="1"/>
      <protection locked="0"/>
    </xf>
    <xf numFmtId="0" fontId="127" fillId="103" borderId="0" applyNumberFormat="0">
      <alignment horizontal="left" vertical="top" wrapText="1"/>
      <protection locked="0"/>
    </xf>
    <xf numFmtId="0" fontId="1" fillId="0" borderId="0"/>
    <xf numFmtId="0" fontId="68" fillId="0" borderId="0"/>
    <xf numFmtId="183" fontId="1" fillId="0" borderId="0" applyFont="0" applyFill="0" applyBorder="0" applyAlignment="0" applyProtection="0"/>
    <xf numFmtId="0" fontId="1" fillId="0" borderId="0"/>
    <xf numFmtId="0" fontId="2" fillId="0" borderId="0"/>
    <xf numFmtId="0" fontId="1" fillId="0" borderId="0"/>
    <xf numFmtId="0" fontId="1" fillId="0" borderId="0"/>
    <xf numFmtId="9" fontId="3" fillId="0" borderId="0" applyFont="0" applyFill="0" applyBorder="0" applyAlignment="0" applyProtection="0"/>
    <xf numFmtId="0" fontId="80" fillId="36" borderId="0" applyNumberFormat="0" applyBorder="0" applyAlignment="0" applyProtection="0"/>
    <xf numFmtId="183" fontId="2" fillId="0" borderId="0" applyFont="0" applyFill="0" applyBorder="0" applyAlignment="0" applyProtection="0"/>
    <xf numFmtId="0" fontId="1" fillId="0" borderId="0"/>
    <xf numFmtId="9" fontId="3"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2" fillId="0" borderId="0"/>
  </cellStyleXfs>
  <cellXfs count="176">
    <xf numFmtId="0" fontId="0" fillId="0" borderId="0" xfId="0"/>
    <xf numFmtId="0" fontId="128" fillId="0" borderId="0" xfId="0" applyFont="1"/>
    <xf numFmtId="0" fontId="128" fillId="0" borderId="0" xfId="0" applyFont="1" applyAlignment="1">
      <alignment horizontal="left"/>
    </xf>
    <xf numFmtId="0" fontId="128" fillId="0" borderId="0" xfId="0" applyFont="1" applyAlignment="1">
      <alignment horizontal="right"/>
    </xf>
    <xf numFmtId="0" fontId="128" fillId="0" borderId="0" xfId="0" applyFont="1" applyAlignment="1">
      <alignment shrinkToFit="1"/>
    </xf>
    <xf numFmtId="0" fontId="6" fillId="0" borderId="0" xfId="8" applyFont="1" applyFill="1" applyBorder="1" applyAlignment="1">
      <alignment horizontal="left" vertical="center" wrapText="1"/>
    </xf>
    <xf numFmtId="0" fontId="128" fillId="0" borderId="0" xfId="0" applyFont="1" applyAlignment="1" applyProtection="1">
      <alignment horizontal="left"/>
      <protection hidden="1"/>
    </xf>
    <xf numFmtId="10" fontId="128" fillId="0" borderId="3" xfId="0" applyNumberFormat="1" applyFont="1" applyBorder="1" applyAlignment="1" applyProtection="1">
      <alignment horizontal="right" vertical="center"/>
      <protection hidden="1"/>
    </xf>
    <xf numFmtId="0" fontId="128" fillId="0" borderId="0" xfId="0" applyFont="1" applyFill="1"/>
    <xf numFmtId="0" fontId="130" fillId="0" borderId="0" xfId="0" applyFont="1" applyFill="1" applyBorder="1" applyAlignment="1">
      <alignment vertical="center"/>
    </xf>
    <xf numFmtId="0" fontId="128" fillId="0" borderId="0" xfId="0" applyFont="1" applyFill="1" applyProtection="1"/>
    <xf numFmtId="0" fontId="7" fillId="0" borderId="0" xfId="8" applyFont="1" applyFill="1" applyBorder="1" applyAlignment="1">
      <alignment horizontal="left" vertical="center" wrapText="1"/>
    </xf>
    <xf numFmtId="0" fontId="28" fillId="0" borderId="44" xfId="8" applyFont="1" applyFill="1" applyBorder="1" applyAlignment="1" applyProtection="1">
      <alignment horizontal="center" vertical="center" wrapText="1"/>
    </xf>
    <xf numFmtId="0" fontId="28" fillId="0" borderId="3" xfId="10" applyFont="1" applyFill="1" applyBorder="1" applyAlignment="1">
      <alignment horizontal="center" vertical="center" wrapText="1"/>
    </xf>
    <xf numFmtId="0" fontId="28" fillId="0" borderId="1" xfId="8" applyFont="1" applyFill="1" applyBorder="1" applyAlignment="1" applyProtection="1">
      <alignment horizontal="center" vertical="center" wrapText="1"/>
    </xf>
    <xf numFmtId="0" fontId="128" fillId="0" borderId="47" xfId="0" applyFont="1" applyFill="1" applyBorder="1"/>
    <xf numFmtId="0" fontId="20" fillId="0" borderId="3" xfId="8" quotePrefix="1" applyFont="1" applyFill="1" applyBorder="1" applyAlignment="1">
      <alignment horizontal="center" vertical="center"/>
    </xf>
    <xf numFmtId="0" fontId="20" fillId="0" borderId="2" xfId="8" quotePrefix="1" applyFont="1" applyFill="1" applyBorder="1" applyAlignment="1">
      <alignment horizontal="center" vertical="center"/>
    </xf>
    <xf numFmtId="0" fontId="128" fillId="0" borderId="3" xfId="0" applyFont="1" applyBorder="1" applyAlignment="1">
      <alignment horizontal="center" vertical="center"/>
    </xf>
    <xf numFmtId="0" fontId="28" fillId="0" borderId="3" xfId="8" applyFont="1" applyFill="1" applyBorder="1" applyAlignment="1">
      <alignment horizontal="left" vertical="center" wrapText="1" indent="1"/>
    </xf>
    <xf numFmtId="0" fontId="20" fillId="0" borderId="44" xfId="7" applyFont="1" applyFill="1" applyBorder="1" applyAlignment="1">
      <alignment vertical="center"/>
    </xf>
    <xf numFmtId="0" fontId="28" fillId="0" borderId="44" xfId="10" applyFont="1" applyFill="1" applyBorder="1" applyAlignment="1">
      <alignment horizontal="center" vertical="center" wrapText="1"/>
    </xf>
    <xf numFmtId="0" fontId="28" fillId="0" borderId="3" xfId="8" quotePrefix="1" applyFont="1" applyFill="1" applyBorder="1" applyAlignment="1">
      <alignment horizontal="center" vertical="center"/>
    </xf>
    <xf numFmtId="0" fontId="28" fillId="0" borderId="42" xfId="8" applyFont="1" applyFill="1" applyBorder="1" applyAlignment="1">
      <alignment horizontal="left" vertical="center" wrapText="1" indent="1"/>
    </xf>
    <xf numFmtId="4" fontId="133" fillId="0" borderId="3" xfId="0" applyNumberFormat="1" applyFont="1" applyFill="1" applyBorder="1" applyAlignment="1" applyProtection="1">
      <alignment horizontal="right" vertical="center" wrapText="1"/>
      <protection hidden="1"/>
    </xf>
    <xf numFmtId="0" fontId="20" fillId="3" borderId="3" xfId="8" quotePrefix="1" applyFont="1" applyFill="1" applyBorder="1" applyAlignment="1">
      <alignment horizontal="center" vertical="center"/>
    </xf>
    <xf numFmtId="0" fontId="28" fillId="0" borderId="42" xfId="8" applyFont="1" applyFill="1" applyBorder="1" applyAlignment="1">
      <alignment horizontal="left" vertical="center" wrapText="1"/>
    </xf>
    <xf numFmtId="4" fontId="20" fillId="0" borderId="3" xfId="0" applyNumberFormat="1" applyFont="1" applyFill="1" applyBorder="1" applyAlignment="1" applyProtection="1">
      <alignment horizontal="right" vertical="center" wrapText="1"/>
      <protection hidden="1"/>
    </xf>
    <xf numFmtId="0" fontId="28" fillId="0" borderId="3" xfId="8" quotePrefix="1" applyNumberFormat="1" applyFont="1" applyFill="1" applyBorder="1" applyAlignment="1">
      <alignment horizontal="center" vertical="center"/>
    </xf>
    <xf numFmtId="0" fontId="28" fillId="0" borderId="3" xfId="8" quotePrefix="1" applyNumberFormat="1" applyFont="1" applyFill="1" applyBorder="1" applyAlignment="1">
      <alignment horizontal="left" vertical="center" wrapText="1"/>
    </xf>
    <xf numFmtId="4" fontId="132" fillId="0" borderId="3" xfId="0" applyNumberFormat="1" applyFont="1" applyBorder="1" applyAlignment="1">
      <alignment horizontal="left" vertical="center"/>
    </xf>
    <xf numFmtId="0" fontId="28" fillId="0" borderId="0" xfId="8" applyFont="1" applyFill="1" applyBorder="1" applyAlignment="1">
      <alignment horizontal="left" vertical="center" wrapText="1"/>
    </xf>
    <xf numFmtId="0" fontId="28" fillId="0" borderId="0" xfId="8" applyFont="1" applyFill="1" applyBorder="1" applyAlignment="1">
      <alignment vertical="center" wrapText="1"/>
    </xf>
    <xf numFmtId="3" fontId="20" fillId="102" borderId="3" xfId="11" applyFont="1" applyFill="1" applyBorder="1" applyAlignment="1">
      <alignment horizontal="center" vertical="center"/>
      <protection locked="0"/>
    </xf>
    <xf numFmtId="3" fontId="20" fillId="102" borderId="45" xfId="11" applyFont="1" applyFill="1" applyBorder="1" applyAlignment="1">
      <alignment horizontal="center" vertical="center"/>
      <protection locked="0"/>
    </xf>
    <xf numFmtId="0" fontId="20" fillId="3" borderId="3" xfId="8" applyFont="1" applyFill="1" applyBorder="1" applyAlignment="1">
      <alignment horizontal="left" vertical="center" wrapText="1" indent="2"/>
    </xf>
    <xf numFmtId="3" fontId="20" fillId="102" borderId="46" xfId="11" applyFont="1" applyFill="1" applyBorder="1" applyAlignment="1">
      <alignment horizontal="center" vertical="center"/>
      <protection locked="0"/>
    </xf>
    <xf numFmtId="3" fontId="20" fillId="102" borderId="2" xfId="11" applyFont="1" applyFill="1" applyBorder="1" applyAlignment="1">
      <alignment horizontal="center" vertical="center"/>
      <protection locked="0"/>
    </xf>
    <xf numFmtId="0" fontId="20" fillId="0" borderId="3" xfId="8" applyFont="1" applyFill="1" applyBorder="1" applyAlignment="1">
      <alignment horizontal="left" vertical="center" wrapText="1" indent="2"/>
    </xf>
    <xf numFmtId="0" fontId="20" fillId="0" borderId="48" xfId="8" applyFont="1" applyFill="1" applyBorder="1" applyAlignment="1">
      <alignment horizontal="left" vertical="center" wrapText="1" indent="3"/>
    </xf>
    <xf numFmtId="3" fontId="134" fillId="102" borderId="3" xfId="11" applyFont="1" applyFill="1" applyBorder="1" applyAlignment="1">
      <alignment horizontal="center" vertical="center"/>
      <protection locked="0"/>
    </xf>
    <xf numFmtId="3" fontId="134" fillId="102" borderId="45" xfId="11" applyFont="1" applyFill="1" applyBorder="1" applyAlignment="1">
      <alignment horizontal="center" vertical="center"/>
      <protection locked="0"/>
    </xf>
    <xf numFmtId="0" fontId="20" fillId="3" borderId="0" xfId="7" applyFont="1" applyFill="1" applyBorder="1" applyAlignment="1">
      <alignment vertical="center"/>
    </xf>
    <xf numFmtId="0" fontId="20" fillId="3" borderId="0" xfId="7" applyFont="1" applyFill="1" applyBorder="1" applyAlignment="1">
      <alignment horizontal="left" vertical="center" wrapText="1" indent="1"/>
    </xf>
    <xf numFmtId="0" fontId="20" fillId="3" borderId="45" xfId="8" applyFont="1" applyFill="1" applyBorder="1" applyAlignment="1">
      <alignment horizontal="left" vertical="center" wrapText="1" indent="2"/>
    </xf>
    <xf numFmtId="0" fontId="20" fillId="0" borderId="45" xfId="8" applyFont="1" applyFill="1" applyBorder="1" applyAlignment="1">
      <alignment horizontal="left" vertical="center" wrapText="1" indent="2"/>
    </xf>
    <xf numFmtId="0" fontId="20" fillId="0" borderId="49" xfId="8" applyFont="1" applyFill="1" applyBorder="1" applyAlignment="1">
      <alignment horizontal="left" vertical="center" wrapText="1" indent="3"/>
    </xf>
    <xf numFmtId="0" fontId="20" fillId="34" borderId="45" xfId="8" applyFont="1" applyFill="1" applyBorder="1" applyAlignment="1">
      <alignment horizontal="left" vertical="center" wrapText="1" indent="2"/>
    </xf>
    <xf numFmtId="0" fontId="132" fillId="2" borderId="1" xfId="0" applyNumberFormat="1" applyFont="1" applyFill="1" applyBorder="1" applyAlignment="1">
      <alignment vertical="center" wrapText="1"/>
    </xf>
    <xf numFmtId="0" fontId="132" fillId="34" borderId="1" xfId="0" applyNumberFormat="1" applyFont="1" applyFill="1" applyBorder="1" applyAlignment="1">
      <alignment vertical="center" wrapText="1"/>
    </xf>
    <xf numFmtId="0" fontId="132" fillId="2" borderId="1" xfId="0" applyNumberFormat="1" applyFont="1" applyFill="1" applyBorder="1" applyAlignment="1">
      <alignment vertical="center"/>
    </xf>
    <xf numFmtId="0" fontId="128" fillId="0" borderId="0" xfId="0" applyFont="1" applyFill="1" applyAlignment="1">
      <alignment vertical="center"/>
    </xf>
    <xf numFmtId="0" fontId="128" fillId="2" borderId="0" xfId="0" applyNumberFormat="1" applyFont="1" applyFill="1"/>
    <xf numFmtId="14" fontId="128" fillId="2" borderId="0" xfId="0" applyNumberFormat="1" applyFont="1" applyFill="1"/>
    <xf numFmtId="0" fontId="128" fillId="2" borderId="0" xfId="0" applyNumberFormat="1" applyFont="1" applyFill="1" applyAlignment="1"/>
    <xf numFmtId="0" fontId="128" fillId="34" borderId="0" xfId="0" applyNumberFormat="1" applyFont="1" applyFill="1"/>
    <xf numFmtId="0" fontId="132" fillId="2" borderId="0" xfId="0" applyFont="1" applyFill="1" applyAlignment="1">
      <alignment horizontal="left" vertical="center" wrapText="1"/>
    </xf>
    <xf numFmtId="0" fontId="132" fillId="104" borderId="0" xfId="0" applyFont="1" applyFill="1" applyAlignment="1">
      <alignment horizontal="left" vertical="center" wrapText="1"/>
    </xf>
    <xf numFmtId="0" fontId="128" fillId="104" borderId="0" xfId="0" applyFont="1" applyFill="1" applyAlignment="1">
      <alignment horizontal="left" vertical="center" wrapText="1"/>
    </xf>
    <xf numFmtId="0" fontId="132" fillId="34" borderId="0" xfId="0" applyFont="1" applyFill="1" applyAlignment="1">
      <alignment horizontal="left" vertical="center" wrapText="1"/>
    </xf>
    <xf numFmtId="0" fontId="128" fillId="34" borderId="0" xfId="0" applyFont="1" applyFill="1" applyAlignment="1">
      <alignment horizontal="left" vertical="center" wrapText="1"/>
    </xf>
    <xf numFmtId="49" fontId="132" fillId="2" borderId="0" xfId="0" applyNumberFormat="1" applyFont="1" applyFill="1" applyBorder="1" applyAlignment="1">
      <alignment horizontal="left" vertical="center" wrapText="1"/>
    </xf>
    <xf numFmtId="0" fontId="132" fillId="2" borderId="0" xfId="0" applyFont="1" applyFill="1" applyBorder="1" applyAlignment="1">
      <alignment horizontal="left" vertical="center" wrapText="1"/>
    </xf>
    <xf numFmtId="0" fontId="128" fillId="0" borderId="0" xfId="0" applyFont="1" applyFill="1" applyAlignment="1">
      <alignment horizontal="left" vertical="center" wrapText="1"/>
    </xf>
    <xf numFmtId="0" fontId="128" fillId="2" borderId="0" xfId="0" applyFont="1" applyFill="1" applyAlignment="1">
      <alignment horizontal="center" vertical="center"/>
    </xf>
    <xf numFmtId="0" fontId="128" fillId="2" borderId="0" xfId="0" applyFont="1" applyFill="1"/>
    <xf numFmtId="0" fontId="128" fillId="2" borderId="0" xfId="0" applyFont="1" applyFill="1" applyAlignment="1">
      <alignment horizontal="right"/>
    </xf>
    <xf numFmtId="4" fontId="128" fillId="104" borderId="0" xfId="0" applyNumberFormat="1" applyFont="1" applyFill="1" applyAlignment="1">
      <alignment horizontal="right"/>
    </xf>
    <xf numFmtId="4" fontId="128" fillId="34" borderId="0" xfId="0" quotePrefix="1" applyNumberFormat="1" applyFont="1" applyFill="1" applyAlignment="1">
      <alignment horizontal="right"/>
    </xf>
    <xf numFmtId="4" fontId="128" fillId="34" borderId="0" xfId="0" applyNumberFormat="1" applyFont="1" applyFill="1" applyAlignment="1">
      <alignment horizontal="right"/>
    </xf>
    <xf numFmtId="0" fontId="135" fillId="2" borderId="0" xfId="5" applyFont="1" applyFill="1"/>
    <xf numFmtId="0" fontId="128" fillId="2" borderId="0" xfId="0" applyFont="1" applyFill="1" applyAlignment="1"/>
    <xf numFmtId="4" fontId="128" fillId="34" borderId="0" xfId="0" applyNumberFormat="1" applyFont="1" applyFill="1"/>
    <xf numFmtId="4" fontId="128" fillId="104" borderId="0" xfId="0" applyNumberFormat="1" applyFont="1" applyFill="1"/>
    <xf numFmtId="4" fontId="128" fillId="104" borderId="0" xfId="0" quotePrefix="1" applyNumberFormat="1" applyFont="1" applyFill="1" applyAlignment="1">
      <alignment horizontal="right"/>
    </xf>
    <xf numFmtId="1" fontId="128" fillId="104" borderId="0" xfId="0" applyNumberFormat="1" applyFont="1" applyFill="1" applyAlignment="1">
      <alignment horizontal="right"/>
    </xf>
    <xf numFmtId="1" fontId="128" fillId="34" borderId="0" xfId="0" applyNumberFormat="1" applyFont="1" applyFill="1" applyAlignment="1">
      <alignment horizontal="right"/>
    </xf>
    <xf numFmtId="0" fontId="128" fillId="2" borderId="0" xfId="0" applyFont="1" applyFill="1" applyAlignment="1">
      <alignment horizontal="left" vertical="center"/>
    </xf>
    <xf numFmtId="0" fontId="128" fillId="104" borderId="0" xfId="0" applyFont="1" applyFill="1"/>
    <xf numFmtId="0" fontId="128" fillId="34" borderId="0" xfId="0" applyFont="1" applyFill="1"/>
    <xf numFmtId="0" fontId="131" fillId="0" borderId="0" xfId="0" applyFont="1" applyProtection="1">
      <protection hidden="1"/>
    </xf>
    <xf numFmtId="4" fontId="133" fillId="0" borderId="0" xfId="0" applyNumberFormat="1" applyFont="1" applyFill="1" applyAlignment="1" applyProtection="1">
      <alignment horizontal="right" vertical="center" wrapText="1"/>
      <protection hidden="1"/>
    </xf>
    <xf numFmtId="4" fontId="133" fillId="0" borderId="2" xfId="0" applyNumberFormat="1" applyFont="1" applyFill="1" applyBorder="1" applyAlignment="1" applyProtection="1">
      <alignment horizontal="right" vertical="center" wrapText="1"/>
      <protection hidden="1"/>
    </xf>
    <xf numFmtId="0" fontId="0" fillId="0" borderId="0" xfId="0" pivotButton="1"/>
    <xf numFmtId="0" fontId="128" fillId="0" borderId="0" xfId="0" applyFont="1" applyAlignment="1"/>
    <xf numFmtId="4" fontId="133" fillId="0" borderId="3" xfId="0" applyNumberFormat="1" applyFont="1" applyFill="1" applyBorder="1" applyAlignment="1" applyProtection="1">
      <alignment horizontal="right" vertical="center"/>
      <protection hidden="1"/>
    </xf>
    <xf numFmtId="4" fontId="20" fillId="0" borderId="3" xfId="0" applyNumberFormat="1" applyFont="1" applyFill="1" applyBorder="1" applyAlignment="1" applyProtection="1">
      <alignment horizontal="right" vertical="center"/>
      <protection hidden="1"/>
    </xf>
    <xf numFmtId="14" fontId="132" fillId="2" borderId="0" xfId="0" applyNumberFormat="1" applyFont="1" applyFill="1" applyAlignment="1">
      <alignment horizontal="left" vertical="center" wrapText="1"/>
    </xf>
    <xf numFmtId="0" fontId="0" fillId="0" borderId="0" xfId="0" applyAlignment="1">
      <alignment shrinkToFit="1"/>
    </xf>
    <xf numFmtId="0" fontId="129" fillId="105" borderId="0" xfId="0" applyFont="1" applyFill="1" applyBorder="1" applyAlignment="1">
      <alignment horizontal="left" vertical="center"/>
    </xf>
    <xf numFmtId="0" fontId="130" fillId="105" borderId="0" xfId="0" applyFont="1" applyFill="1" applyBorder="1" applyAlignment="1">
      <alignment horizontal="left" vertical="center" wrapText="1"/>
    </xf>
    <xf numFmtId="0" fontId="128" fillId="105" borderId="0" xfId="0" applyFont="1" applyFill="1" applyBorder="1"/>
    <xf numFmtId="0" fontId="130" fillId="105" borderId="0" xfId="0" applyFont="1" applyFill="1" applyBorder="1" applyAlignment="1">
      <alignment vertical="center"/>
    </xf>
    <xf numFmtId="0" fontId="128" fillId="105" borderId="0" xfId="0" applyFont="1" applyFill="1" applyBorder="1" applyProtection="1"/>
    <xf numFmtId="0" fontId="129" fillId="105" borderId="0" xfId="0" applyFont="1" applyFill="1" applyBorder="1" applyAlignment="1">
      <alignment vertical="center"/>
    </xf>
    <xf numFmtId="0" fontId="132" fillId="34" borderId="1" xfId="0" applyNumberFormat="1" applyFont="1" applyFill="1" applyBorder="1" applyAlignment="1">
      <alignment vertical="center"/>
    </xf>
    <xf numFmtId="0" fontId="135" fillId="34" borderId="0" xfId="5" applyNumberFormat="1" applyFont="1" applyFill="1"/>
    <xf numFmtId="0" fontId="128" fillId="34" borderId="0" xfId="0" applyNumberFormat="1" applyFont="1" applyFill="1" applyAlignment="1"/>
    <xf numFmtId="0" fontId="10" fillId="34" borderId="0" xfId="0" applyNumberFormat="1" applyFont="1" applyFill="1" applyAlignment="1"/>
    <xf numFmtId="0" fontId="128" fillId="2" borderId="0" xfId="0" applyFont="1" applyFill="1" applyAlignment="1">
      <alignment vertical="center"/>
    </xf>
    <xf numFmtId="0" fontId="20" fillId="2" borderId="0" xfId="0" applyFont="1" applyFill="1" applyAlignment="1">
      <alignment vertical="center"/>
    </xf>
    <xf numFmtId="0" fontId="20" fillId="2" borderId="0" xfId="0" applyFont="1" applyFill="1" applyAlignment="1"/>
    <xf numFmtId="0" fontId="132" fillId="106" borderId="0" xfId="0" applyFont="1" applyFill="1" applyAlignment="1">
      <alignment horizontal="left" vertical="center" wrapText="1"/>
    </xf>
    <xf numFmtId="0" fontId="128" fillId="106" borderId="0" xfId="0" applyFont="1" applyFill="1" applyAlignment="1">
      <alignment horizontal="left" vertical="center" wrapText="1"/>
    </xf>
    <xf numFmtId="4" fontId="128" fillId="106" borderId="0" xfId="0" applyNumberFormat="1" applyFont="1" applyFill="1" applyAlignment="1">
      <alignment horizontal="right"/>
    </xf>
    <xf numFmtId="4" fontId="128" fillId="106" borderId="0" xfId="0" applyNumberFormat="1" applyFont="1" applyFill="1"/>
    <xf numFmtId="4" fontId="128" fillId="106" borderId="0" xfId="0" quotePrefix="1" applyNumberFormat="1" applyFont="1" applyFill="1" applyAlignment="1">
      <alignment horizontal="right"/>
    </xf>
    <xf numFmtId="1" fontId="128" fillId="106" borderId="0" xfId="0" applyNumberFormat="1" applyFont="1" applyFill="1" applyAlignment="1">
      <alignment horizontal="right"/>
    </xf>
    <xf numFmtId="0" fontId="128" fillId="106" borderId="0" xfId="0" applyFont="1" applyFill="1"/>
    <xf numFmtId="3" fontId="132" fillId="2" borderId="0" xfId="0" applyNumberFormat="1" applyFont="1" applyFill="1" applyAlignment="1">
      <alignment horizontal="left" vertical="center" wrapText="1"/>
    </xf>
    <xf numFmtId="3" fontId="132" fillId="106" borderId="0" xfId="0" applyNumberFormat="1" applyFont="1" applyFill="1" applyAlignment="1">
      <alignment horizontal="left" vertical="center" wrapText="1"/>
    </xf>
    <xf numFmtId="3" fontId="128" fillId="106" borderId="0" xfId="0" applyNumberFormat="1" applyFont="1" applyFill="1" applyAlignment="1">
      <alignment horizontal="left" vertical="center" wrapText="1"/>
    </xf>
    <xf numFmtId="3" fontId="132" fillId="34" borderId="0" xfId="0" applyNumberFormat="1" applyFont="1" applyFill="1" applyAlignment="1">
      <alignment horizontal="left" vertical="center" wrapText="1"/>
    </xf>
    <xf numFmtId="3" fontId="128" fillId="34" borderId="0" xfId="0" applyNumberFormat="1" applyFont="1" applyFill="1" applyAlignment="1">
      <alignment horizontal="left" vertical="center" wrapText="1"/>
    </xf>
    <xf numFmtId="3" fontId="132" fillId="104" borderId="0" xfId="0" applyNumberFormat="1" applyFont="1" applyFill="1" applyAlignment="1">
      <alignment horizontal="left" vertical="center" wrapText="1"/>
    </xf>
    <xf numFmtId="3" fontId="128" fillId="104" borderId="0" xfId="0" applyNumberFormat="1" applyFont="1" applyFill="1" applyAlignment="1">
      <alignment horizontal="left" vertical="center" wrapText="1"/>
    </xf>
    <xf numFmtId="3" fontId="132" fillId="2" borderId="0" xfId="0" applyNumberFormat="1" applyFont="1" applyFill="1" applyBorder="1" applyAlignment="1">
      <alignment horizontal="left" vertical="center" wrapText="1"/>
    </xf>
    <xf numFmtId="4" fontId="128" fillId="106" borderId="0" xfId="0" applyNumberFormat="1" applyFont="1" applyFill="1" applyBorder="1" applyAlignment="1">
      <alignment horizontal="right"/>
    </xf>
    <xf numFmtId="4" fontId="128" fillId="106" borderId="0" xfId="0" applyNumberFormat="1" applyFont="1" applyFill="1" applyBorder="1"/>
    <xf numFmtId="0" fontId="128" fillId="2" borderId="0" xfId="0" applyFont="1" applyFill="1" applyAlignment="1">
      <alignment horizontal="left"/>
    </xf>
    <xf numFmtId="4" fontId="128" fillId="34" borderId="0" xfId="0" applyNumberFormat="1" applyFont="1" applyFill="1" applyBorder="1" applyAlignment="1">
      <alignment horizontal="right"/>
    </xf>
    <xf numFmtId="4" fontId="128" fillId="104" borderId="0" xfId="0" applyNumberFormat="1" applyFont="1" applyFill="1" applyBorder="1" applyAlignment="1">
      <alignment horizontal="right"/>
    </xf>
    <xf numFmtId="4" fontId="20" fillId="34" borderId="0" xfId="0" applyNumberFormat="1" applyFont="1" applyFill="1" applyBorder="1" applyAlignment="1">
      <alignment horizontal="right" vertical="center" indent="1"/>
    </xf>
    <xf numFmtId="4" fontId="138" fillId="104" borderId="0" xfId="0" applyNumberFormat="1" applyFont="1" applyFill="1" applyBorder="1" applyAlignment="1">
      <alignment horizontal="right" vertical="center" indent="1"/>
    </xf>
    <xf numFmtId="0" fontId="20" fillId="2" borderId="0" xfId="0" applyFont="1" applyFill="1" applyAlignment="1">
      <alignment horizontal="left"/>
    </xf>
    <xf numFmtId="4" fontId="139" fillId="106" borderId="0" xfId="0" applyNumberFormat="1" applyFont="1" applyFill="1" applyBorder="1" applyAlignment="1">
      <alignment horizontal="right" vertical="center" wrapText="1"/>
    </xf>
    <xf numFmtId="4" fontId="140" fillId="106" borderId="0" xfId="0" applyNumberFormat="1" applyFont="1" applyFill="1" applyBorder="1" applyAlignment="1">
      <alignment horizontal="right" vertical="center" wrapText="1"/>
    </xf>
    <xf numFmtId="4" fontId="140" fillId="34" borderId="0" xfId="0" applyNumberFormat="1" applyFont="1" applyFill="1" applyBorder="1" applyAlignment="1">
      <alignment horizontal="right" vertical="center" wrapText="1"/>
    </xf>
    <xf numFmtId="4" fontId="139" fillId="34" borderId="0" xfId="0" applyNumberFormat="1" applyFont="1" applyFill="1" applyBorder="1" applyAlignment="1">
      <alignment horizontal="right" vertical="center" wrapText="1"/>
    </xf>
    <xf numFmtId="3" fontId="128" fillId="2" borderId="0" xfId="0" applyNumberFormat="1" applyFont="1" applyFill="1" applyAlignment="1">
      <alignment vertical="center"/>
    </xf>
    <xf numFmtId="3" fontId="128" fillId="2" borderId="0" xfId="0" applyNumberFormat="1" applyFont="1" applyFill="1" applyAlignment="1"/>
    <xf numFmtId="3" fontId="128" fillId="2" borderId="0" xfId="0" applyNumberFormat="1" applyFont="1" applyFill="1"/>
    <xf numFmtId="3" fontId="128" fillId="2" borderId="0" xfId="0" applyNumberFormat="1" applyFont="1" applyFill="1" applyAlignment="1">
      <alignment horizontal="left"/>
    </xf>
    <xf numFmtId="3" fontId="128" fillId="2" borderId="0" xfId="0" applyNumberFormat="1" applyFont="1" applyFill="1" applyAlignment="1">
      <alignment horizontal="right"/>
    </xf>
    <xf numFmtId="3" fontId="135" fillId="2" borderId="0" xfId="5" applyNumberFormat="1" applyFont="1" applyFill="1"/>
    <xf numFmtId="4" fontId="136" fillId="104" borderId="0" xfId="0" applyNumberFormat="1" applyFont="1" applyFill="1" applyAlignment="1">
      <alignment horizontal="right"/>
    </xf>
    <xf numFmtId="3" fontId="128" fillId="106" borderId="0" xfId="0" applyNumberFormat="1" applyFont="1" applyFill="1"/>
    <xf numFmtId="3" fontId="128" fillId="34" borderId="0" xfId="0" applyNumberFormat="1" applyFont="1" applyFill="1"/>
    <xf numFmtId="3" fontId="128" fillId="104" borderId="0" xfId="0" applyNumberFormat="1" applyFont="1" applyFill="1"/>
    <xf numFmtId="0" fontId="132" fillId="106" borderId="1" xfId="0" applyNumberFormat="1" applyFont="1" applyFill="1" applyBorder="1" applyAlignment="1">
      <alignment vertical="center" wrapText="1"/>
    </xf>
    <xf numFmtId="215" fontId="128" fillId="106" borderId="0" xfId="14" applyNumberFormat="1" applyFont="1" applyFill="1"/>
    <xf numFmtId="0" fontId="128" fillId="106" borderId="0" xfId="0" applyNumberFormat="1" applyFont="1" applyFill="1"/>
    <xf numFmtId="0" fontId="132" fillId="2" borderId="0" xfId="0" applyFont="1" applyFill="1" applyBorder="1" applyAlignment="1">
      <alignment horizontal="left" vertical="center"/>
    </xf>
    <xf numFmtId="0" fontId="10" fillId="2" borderId="0" xfId="0" applyFont="1" applyFill="1" applyAlignment="1"/>
    <xf numFmtId="0" fontId="128" fillId="2" borderId="0" xfId="0" applyNumberFormat="1" applyFont="1" applyFill="1" applyAlignment="1">
      <alignment horizontal="left"/>
    </xf>
    <xf numFmtId="14" fontId="128" fillId="2" borderId="0" xfId="0" applyNumberFormat="1" applyFont="1" applyFill="1" applyAlignment="1">
      <alignment horizontal="left"/>
    </xf>
    <xf numFmtId="0" fontId="135" fillId="2" borderId="0" xfId="5" applyNumberFormat="1" applyFont="1" applyFill="1" applyAlignment="1">
      <alignment horizontal="left"/>
    </xf>
    <xf numFmtId="0" fontId="20" fillId="2" borderId="0" xfId="0" applyFont="1" applyFill="1" applyAlignment="1">
      <alignment horizontal="left" vertical="center"/>
    </xf>
    <xf numFmtId="0" fontId="135" fillId="2" borderId="0" xfId="5" applyFont="1" applyFill="1" applyAlignment="1">
      <alignment horizontal="left"/>
    </xf>
    <xf numFmtId="3" fontId="128" fillId="2" borderId="0" xfId="0" applyNumberFormat="1" applyFont="1" applyFill="1" applyAlignment="1">
      <alignment horizontal="left" vertical="center"/>
    </xf>
    <xf numFmtId="0" fontId="145" fillId="0" borderId="0" xfId="5" applyFont="1" applyBorder="1" applyAlignment="1">
      <alignment horizontal="left"/>
    </xf>
    <xf numFmtId="0" fontId="137" fillId="0" borderId="0" xfId="0" applyFont="1" applyFill="1" applyBorder="1" applyAlignment="1">
      <alignment horizontal="left" vertical="center" wrapText="1"/>
    </xf>
    <xf numFmtId="0" fontId="28" fillId="0" borderId="0" xfId="5" applyFont="1" applyBorder="1" applyAlignment="1">
      <alignment horizontal="left" vertical="center" wrapText="1"/>
    </xf>
    <xf numFmtId="0" fontId="135" fillId="0" borderId="0" xfId="5" applyFont="1" applyBorder="1" applyAlignment="1">
      <alignment horizontal="left"/>
    </xf>
    <xf numFmtId="0" fontId="129" fillId="0" borderId="0" xfId="0" applyFont="1" applyFill="1" applyBorder="1" applyAlignment="1">
      <alignment horizontal="left" vertical="center" wrapText="1"/>
    </xf>
    <xf numFmtId="0" fontId="135" fillId="0" borderId="0" xfId="5" applyFont="1" applyBorder="1" applyAlignment="1">
      <alignment horizontal="left" vertical="top" wrapText="1"/>
    </xf>
    <xf numFmtId="0" fontId="129" fillId="105" borderId="0" xfId="0" applyFont="1" applyFill="1" applyBorder="1" applyAlignment="1">
      <alignment horizontal="center" vertical="center" wrapText="1"/>
    </xf>
    <xf numFmtId="0" fontId="128" fillId="0" borderId="0" xfId="0" applyFont="1" applyAlignment="1">
      <alignment horizontal="left"/>
    </xf>
    <xf numFmtId="0" fontId="141" fillId="0" borderId="0" xfId="0" applyFont="1" applyBorder="1" applyAlignment="1">
      <alignment horizontal="left" vertical="top" wrapText="1"/>
    </xf>
    <xf numFmtId="0" fontId="128" fillId="0" borderId="0" xfId="0" applyFont="1" applyAlignment="1" applyProtection="1">
      <alignment horizontal="left" vertical="center" wrapText="1"/>
      <protection hidden="1"/>
    </xf>
    <xf numFmtId="0" fontId="128" fillId="0" borderId="0" xfId="0" applyFont="1" applyAlignment="1" applyProtection="1">
      <alignment horizontal="left" vertical="center"/>
      <protection hidden="1"/>
    </xf>
    <xf numFmtId="0" fontId="128" fillId="0" borderId="0" xfId="0" applyFont="1" applyFill="1" applyAlignment="1" applyProtection="1">
      <alignment horizontal="left" vertical="center"/>
      <protection hidden="1"/>
    </xf>
    <xf numFmtId="0" fontId="28" fillId="0" borderId="51" xfId="8" applyFont="1" applyFill="1" applyBorder="1" applyAlignment="1" applyProtection="1">
      <alignment horizontal="center" vertical="center" wrapText="1"/>
    </xf>
    <xf numFmtId="0" fontId="28" fillId="0" borderId="52" xfId="8" applyFont="1" applyFill="1" applyBorder="1" applyAlignment="1" applyProtection="1">
      <alignment horizontal="center" vertical="center" wrapText="1"/>
    </xf>
    <xf numFmtId="0" fontId="28" fillId="0" borderId="5" xfId="8" applyFont="1" applyFill="1" applyBorder="1" applyAlignment="1" applyProtection="1">
      <alignment horizontal="center" vertical="center" wrapText="1"/>
    </xf>
    <xf numFmtId="0" fontId="28" fillId="0" borderId="41" xfId="8" applyFont="1" applyFill="1" applyBorder="1" applyAlignment="1" applyProtection="1">
      <alignment horizontal="center" vertical="center" wrapText="1"/>
    </xf>
    <xf numFmtId="0" fontId="132" fillId="0" borderId="51" xfId="8" applyFont="1" applyFill="1" applyBorder="1" applyAlignment="1" applyProtection="1">
      <alignment horizontal="center" vertical="center" wrapText="1"/>
    </xf>
    <xf numFmtId="0" fontId="132" fillId="0" borderId="52" xfId="8" applyFont="1" applyFill="1" applyBorder="1" applyAlignment="1" applyProtection="1">
      <alignment horizontal="center" vertical="center" wrapText="1"/>
    </xf>
    <xf numFmtId="0" fontId="132" fillId="0" borderId="5" xfId="8" applyFont="1" applyFill="1" applyBorder="1" applyAlignment="1" applyProtection="1">
      <alignment horizontal="center" vertical="center" wrapText="1"/>
    </xf>
    <xf numFmtId="0" fontId="132" fillId="0" borderId="41" xfId="8" applyFont="1" applyFill="1" applyBorder="1" applyAlignment="1" applyProtection="1">
      <alignment horizontal="center" vertical="center" wrapText="1"/>
    </xf>
    <xf numFmtId="0" fontId="28" fillId="0" borderId="2" xfId="8" applyFont="1" applyFill="1" applyBorder="1" applyAlignment="1" applyProtection="1">
      <alignment horizontal="center" vertical="center" wrapText="1"/>
    </xf>
    <xf numFmtId="0" fontId="28" fillId="0" borderId="50" xfId="8" applyFont="1" applyFill="1" applyBorder="1" applyAlignment="1" applyProtection="1">
      <alignment horizontal="center" vertical="center" wrapText="1"/>
    </xf>
    <xf numFmtId="0" fontId="28" fillId="0" borderId="42" xfId="8" applyFont="1" applyFill="1" applyBorder="1" applyAlignment="1" applyProtection="1">
      <alignment horizontal="center" vertical="center" wrapText="1"/>
    </xf>
    <xf numFmtId="0" fontId="28" fillId="0" borderId="43" xfId="8" applyFont="1" applyFill="1" applyBorder="1" applyAlignment="1" applyProtection="1">
      <alignment horizontal="center" vertical="center" wrapText="1"/>
    </xf>
    <xf numFmtId="0" fontId="132" fillId="0" borderId="42" xfId="8" applyFont="1" applyFill="1" applyBorder="1" applyAlignment="1" applyProtection="1">
      <alignment horizontal="center" vertical="center" wrapText="1"/>
    </xf>
    <xf numFmtId="0" fontId="132" fillId="0" borderId="43" xfId="8" applyFont="1" applyFill="1" applyBorder="1" applyAlignment="1" applyProtection="1">
      <alignment horizontal="center" vertical="center" wrapText="1"/>
    </xf>
  </cellXfs>
  <cellStyles count="38661">
    <cellStyle name="_%(SignOnly)" xfId="385"/>
    <cellStyle name="_%(SignSpaceOnly)" xfId="386"/>
    <cellStyle name="_Comma" xfId="387"/>
    <cellStyle name="_Currency" xfId="388"/>
    <cellStyle name="_CurrencySpace" xfId="389"/>
    <cellStyle name="_Estados-BE_Trimestrales" xfId="390"/>
    <cellStyle name="_Euro" xfId="391"/>
    <cellStyle name="_Heading" xfId="392"/>
    <cellStyle name="_Highlight" xfId="393"/>
    <cellStyle name="_inventario consolidado" xfId="56"/>
    <cellStyle name="_inventario consolidado 2" xfId="57"/>
    <cellStyle name="_Multiple" xfId="394"/>
    <cellStyle name="_MultipleSpace" xfId="395"/>
    <cellStyle name="_SubHeading" xfId="396"/>
    <cellStyle name="_Table" xfId="397"/>
    <cellStyle name="_TableHead" xfId="398"/>
    <cellStyle name="_TableRowHead" xfId="399"/>
    <cellStyle name="_TableSuperHead" xfId="400"/>
    <cellStyle name="=C:\WINNT35\SYSTEM32\COMMAND.COM" xfId="8"/>
    <cellStyle name="0;(0);&quot;–&quot;" xfId="58"/>
    <cellStyle name="0;(0);&quot;–&quot;;Fórmula" xfId="59"/>
    <cellStyle name="00 Destacado 2" xfId="38639"/>
    <cellStyle name="00 Encabezado" xfId="38637"/>
    <cellStyle name="00 Encabezado 2" xfId="38638"/>
    <cellStyle name="00 millones" xfId="38642"/>
    <cellStyle name="00 notas 2" xfId="38641"/>
    <cellStyle name="00 texto tablas" xfId="13"/>
    <cellStyle name="00 Titular" xfId="555"/>
    <cellStyle name="20% - Accent1 10" xfId="402"/>
    <cellStyle name="20% - Accent1 10 2" xfId="403"/>
    <cellStyle name="20% - Accent1 10 2 2" xfId="33043"/>
    <cellStyle name="20% - Accent1 10 3" xfId="404"/>
    <cellStyle name="20% - Accent1 10 3 2" xfId="33044"/>
    <cellStyle name="20% - Accent1 10 4" xfId="405"/>
    <cellStyle name="20% - Accent1 10 4 2" xfId="33045"/>
    <cellStyle name="20% - Accent1 10 5" xfId="33046"/>
    <cellStyle name="20% - Accent1 10_37. RESULTADO NEGOCIOS YOY" xfId="406"/>
    <cellStyle name="20% - Accent1 11" xfId="407"/>
    <cellStyle name="20% - Accent1 11 2" xfId="408"/>
    <cellStyle name="20% - Accent1 11 3" xfId="33047"/>
    <cellStyle name="20% - Accent1 12" xfId="409"/>
    <cellStyle name="20% - Accent1 12 2" xfId="33048"/>
    <cellStyle name="20% - Accent1 13" xfId="410"/>
    <cellStyle name="20% - Accent1 13 2" xfId="33049"/>
    <cellStyle name="20% - Accent1 14" xfId="411"/>
    <cellStyle name="20% - Accent1 14 2" xfId="33050"/>
    <cellStyle name="20% - Accent1 15" xfId="412"/>
    <cellStyle name="20% - Accent1 16" xfId="413"/>
    <cellStyle name="20% - Accent1 17" xfId="414"/>
    <cellStyle name="20% - Accent1 2" xfId="60"/>
    <cellStyle name="20% - Accent1 2 10" xfId="416"/>
    <cellStyle name="20% - Accent1 2 10 2" xfId="33051"/>
    <cellStyle name="20% - Accent1 2 11" xfId="417"/>
    <cellStyle name="20% - Accent1 2 11 2" xfId="33052"/>
    <cellStyle name="20% - Accent1 2 12" xfId="418"/>
    <cellStyle name="20% - Accent1 2 13" xfId="419"/>
    <cellStyle name="20% - Accent1 2 14" xfId="415"/>
    <cellStyle name="20% - Accent1 2 2" xfId="420"/>
    <cellStyle name="20% - Accent1 2 2 2" xfId="421"/>
    <cellStyle name="20% - Accent1 2 2 2 2" xfId="422"/>
    <cellStyle name="20% - Accent1 2 2 2 3" xfId="33053"/>
    <cellStyle name="20% - Accent1 2 2 3" xfId="423"/>
    <cellStyle name="20% - Accent1 2 2 3 2" xfId="424"/>
    <cellStyle name="20% - Accent1 2 2 3 3" xfId="33054"/>
    <cellStyle name="20% - Accent1 2 2 4" xfId="425"/>
    <cellStyle name="20% - Accent1 2 2 4 2" xfId="33055"/>
    <cellStyle name="20% - Accent1 2 2 5" xfId="426"/>
    <cellStyle name="20% - Accent1 2 2 5 2" xfId="33056"/>
    <cellStyle name="20% - Accent1 2 2 6" xfId="427"/>
    <cellStyle name="20% - Accent1 2 3" xfId="428"/>
    <cellStyle name="20% - Accent1 2 3 2" xfId="429"/>
    <cellStyle name="20% - Accent1 2 3 2 2" xfId="430"/>
    <cellStyle name="20% - Accent1 2 3 2 3" xfId="33057"/>
    <cellStyle name="20% - Accent1 2 3 3" xfId="431"/>
    <cellStyle name="20% - Accent1 2 3 3 2" xfId="432"/>
    <cellStyle name="20% - Accent1 2 3 3 3" xfId="33058"/>
    <cellStyle name="20% - Accent1 2 3 4" xfId="433"/>
    <cellStyle name="20% - Accent1 2 3 4 2" xfId="33059"/>
    <cellStyle name="20% - Accent1 2 3 5" xfId="434"/>
    <cellStyle name="20% - Accent1 2 3 6" xfId="33060"/>
    <cellStyle name="20% - Accent1 2 3_37. RESULTADO NEGOCIOS YOY" xfId="435"/>
    <cellStyle name="20% - Accent1 2 4" xfId="436"/>
    <cellStyle name="20% - Accent1 2 4 2" xfId="437"/>
    <cellStyle name="20% - Accent1 2 4 2 2" xfId="438"/>
    <cellStyle name="20% - Accent1 2 4 2 3" xfId="33061"/>
    <cellStyle name="20% - Accent1 2 4 3" xfId="439"/>
    <cellStyle name="20% - Accent1 2 4 3 2" xfId="440"/>
    <cellStyle name="20% - Accent1 2 4 3 3" xfId="33062"/>
    <cellStyle name="20% - Accent1 2 4 4" xfId="441"/>
    <cellStyle name="20% - Accent1 2 4 4 2" xfId="33063"/>
    <cellStyle name="20% - Accent1 2 4 5" xfId="442"/>
    <cellStyle name="20% - Accent1 2 4 6" xfId="33064"/>
    <cellStyle name="20% - Accent1 2 4_37. RESULTADO NEGOCIOS YOY" xfId="443"/>
    <cellStyle name="20% - Accent1 2 5" xfId="444"/>
    <cellStyle name="20% - Accent1 2 5 2" xfId="445"/>
    <cellStyle name="20% - Accent1 2 5 2 2" xfId="446"/>
    <cellStyle name="20% - Accent1 2 5 2 3" xfId="447"/>
    <cellStyle name="20% - Accent1 2 5 2 4" xfId="33065"/>
    <cellStyle name="20% - Accent1 2 5 3" xfId="448"/>
    <cellStyle name="20% - Accent1 2 5 3 2" xfId="33066"/>
    <cellStyle name="20% - Accent1 2 5 4" xfId="449"/>
    <cellStyle name="20% - Accent1 2 5 4 2" xfId="33067"/>
    <cellStyle name="20% - Accent1 2 5 5" xfId="33068"/>
    <cellStyle name="20% - Accent1 2 5_37. RESULTADO NEGOCIOS YOY" xfId="450"/>
    <cellStyle name="20% - Accent1 2 6" xfId="451"/>
    <cellStyle name="20% - Accent1 2 6 2" xfId="452"/>
    <cellStyle name="20% - Accent1 2 6 2 2" xfId="33069"/>
    <cellStyle name="20% - Accent1 2 6 3" xfId="453"/>
    <cellStyle name="20% - Accent1 2 6 3 2" xfId="33070"/>
    <cellStyle name="20% - Accent1 2 6 4" xfId="454"/>
    <cellStyle name="20% - Accent1 2 6 4 2" xfId="33071"/>
    <cellStyle name="20% - Accent1 2 6 5" xfId="33072"/>
    <cellStyle name="20% - Accent1 2 6_37. RESULTADO NEGOCIOS YOY" xfId="455"/>
    <cellStyle name="20% - Accent1 2 7" xfId="456"/>
    <cellStyle name="20% - Accent1 2 7 2" xfId="457"/>
    <cellStyle name="20% - Accent1 2 7 2 2" xfId="33073"/>
    <cellStyle name="20% - Accent1 2 7 3" xfId="458"/>
    <cellStyle name="20% - Accent1 2 7 3 2" xfId="33074"/>
    <cellStyle name="20% - Accent1 2 7 4" xfId="459"/>
    <cellStyle name="20% - Accent1 2 7 4 2" xfId="33075"/>
    <cellStyle name="20% - Accent1 2 7 5" xfId="33076"/>
    <cellStyle name="20% - Accent1 2 7_37. RESULTADO NEGOCIOS YOY" xfId="460"/>
    <cellStyle name="20% - Accent1 2 8" xfId="461"/>
    <cellStyle name="20% - Accent1 2 8 2" xfId="33077"/>
    <cellStyle name="20% - Accent1 2 9" xfId="462"/>
    <cellStyle name="20% - Accent1 2 9 2" xfId="33078"/>
    <cellStyle name="20% - Accent1 2_Perd det activo" xfId="463"/>
    <cellStyle name="20% - Accent1 3" xfId="464"/>
    <cellStyle name="20% - Accent1 3 10" xfId="465"/>
    <cellStyle name="20% - Accent1 3 2" xfId="466"/>
    <cellStyle name="20% - Accent1 3 2 2" xfId="467"/>
    <cellStyle name="20% - Accent1 3 2 2 2" xfId="468"/>
    <cellStyle name="20% - Accent1 3 2 2 3" xfId="33079"/>
    <cellStyle name="20% - Accent1 3 2 3 2" xfId="469"/>
    <cellStyle name="20% - Accent1 3 2 3 3" xfId="33080"/>
    <cellStyle name="20% - Accent1 3 2 4" xfId="470"/>
    <cellStyle name="20% - Accent1 3 2 4 2" xfId="33081"/>
    <cellStyle name="20% - Accent1 3 2 5" xfId="471"/>
    <cellStyle name="20% - Accent1 3 2 6" xfId="33082"/>
    <cellStyle name="20% - Accent1 3 2_37. RESULTADO NEGOCIOS YOY" xfId="472"/>
    <cellStyle name="20% - Accent1 3 3" xfId="473"/>
    <cellStyle name="20% - Accent1 3 3 2" xfId="474"/>
    <cellStyle name="20% - Accent1 3 3 2 2" xfId="475"/>
    <cellStyle name="20% - Accent1 3 3 2 3" xfId="476"/>
    <cellStyle name="20% - Accent1 3 3 2 4" xfId="33083"/>
    <cellStyle name="20% - Accent1 3 3 3" xfId="477"/>
    <cellStyle name="20% - Accent1 3 3 3 2" xfId="33084"/>
    <cellStyle name="20% - Accent1 3 3 4" xfId="478"/>
    <cellStyle name="20% - Accent1 3 3 4 2" xfId="33085"/>
    <cellStyle name="20% - Accent1 3 3 5" xfId="33086"/>
    <cellStyle name="20% - Accent1 3 3_37. RESULTADO NEGOCIOS YOY" xfId="479"/>
    <cellStyle name="20% - Accent1 3 4" xfId="480"/>
    <cellStyle name="20% - Accent1 3 4 2" xfId="481"/>
    <cellStyle name="20% - Accent1 3 4 2 2" xfId="482"/>
    <cellStyle name="20% - Accent1 3 4 2 3" xfId="483"/>
    <cellStyle name="20% - Accent1 3 4 2 4" xfId="33087"/>
    <cellStyle name="20% - Accent1 3 4 3" xfId="484"/>
    <cellStyle name="20% - Accent1 3 4 3 2" xfId="33088"/>
    <cellStyle name="20% - Accent1 3 4 4" xfId="485"/>
    <cellStyle name="20% - Accent1 3 4 4 2" xfId="33089"/>
    <cellStyle name="20% - Accent1 3 4 5" xfId="33090"/>
    <cellStyle name="20% - Accent1 3 4_37. RESULTADO NEGOCIOS YOY" xfId="486"/>
    <cellStyle name="20% - Accent1 3 5" xfId="487"/>
    <cellStyle name="20% - Accent1 3 5 2" xfId="488"/>
    <cellStyle name="20% - Accent1 3 5 2 2" xfId="33091"/>
    <cellStyle name="20% - Accent1 3 5 3" xfId="489"/>
    <cellStyle name="20% - Accent1 3 5 3 2" xfId="33092"/>
    <cellStyle name="20% - Accent1 3 5 4" xfId="490"/>
    <cellStyle name="20% - Accent1 3 5 4 2" xfId="33093"/>
    <cellStyle name="20% - Accent1 3 5 5" xfId="33094"/>
    <cellStyle name="20% - Accent1 3 5_37. RESULTADO NEGOCIOS YOY" xfId="491"/>
    <cellStyle name="20% - Accent1 3 6" xfId="492"/>
    <cellStyle name="20% - Accent1 3 6 2" xfId="493"/>
    <cellStyle name="20% - Accent1 3 6 3" xfId="494"/>
    <cellStyle name="20% - Accent1 3 6 4" xfId="33095"/>
    <cellStyle name="20% - Accent1 3 7" xfId="495"/>
    <cellStyle name="20% - Accent1 3 7 2" xfId="33096"/>
    <cellStyle name="20% - Accent1 3 8" xfId="496"/>
    <cellStyle name="20% - Accent1 3 8 2" xfId="33097"/>
    <cellStyle name="20% - Accent1 3 9" xfId="497"/>
    <cellStyle name="20% - Accent1 3 9 2" xfId="33098"/>
    <cellStyle name="20% - Accent1 3_Perd det activo" xfId="498"/>
    <cellStyle name="20% - Accent1 4" xfId="499"/>
    <cellStyle name="20% - Accent1 4 2" xfId="500"/>
    <cellStyle name="20% - Accent1 4 2 2" xfId="501"/>
    <cellStyle name="20% - Accent1 4 2 3" xfId="502"/>
    <cellStyle name="20% - Accent1 4 2 3 2" xfId="503"/>
    <cellStyle name="20% - Accent1 4 2 4" xfId="504"/>
    <cellStyle name="20% - Accent1 4 2 5" xfId="505"/>
    <cellStyle name="20% - Accent1 4 2 6" xfId="33099"/>
    <cellStyle name="20% - Accent1 4 3" xfId="506"/>
    <cellStyle name="20% - Accent1 4 3 2" xfId="507"/>
    <cellStyle name="20% - Accent1 4 3 3" xfId="508"/>
    <cellStyle name="20% - Accent1 4 3 3 2" xfId="509"/>
    <cellStyle name="20% - Accent1 4 3 4" xfId="510"/>
    <cellStyle name="20% - Accent1 4 3 5" xfId="33100"/>
    <cellStyle name="20% - Accent1 4 4" xfId="511"/>
    <cellStyle name="20% - Accent1 4 4 2" xfId="512"/>
    <cellStyle name="20% - Accent1 4 4 2 2" xfId="513"/>
    <cellStyle name="20% - Accent1 4 4 3" xfId="514"/>
    <cellStyle name="20% - Accent1 4 4 4" xfId="33101"/>
    <cellStyle name="20% - Accent1 4 5" xfId="515"/>
    <cellStyle name="20% - Accent1 4 6" xfId="516"/>
    <cellStyle name="20% - Accent1 4 6 2" xfId="517"/>
    <cellStyle name="20% - Accent1 4 7" xfId="518"/>
    <cellStyle name="20% - Accent1 4 8" xfId="519"/>
    <cellStyle name="20% - Accent1 4 9" xfId="33102"/>
    <cellStyle name="20% - Accent1 4_37. RESULTADO NEGOCIOS YOY" xfId="520"/>
    <cellStyle name="20% - Accent1 5" xfId="521"/>
    <cellStyle name="20% - Accent1 5 2" xfId="522"/>
    <cellStyle name="20% - Accent1 5 2 2" xfId="523"/>
    <cellStyle name="20% - Accent1 5 2 3" xfId="524"/>
    <cellStyle name="20% - Accent1 5 2 3 2" xfId="525"/>
    <cellStyle name="20% - Accent1 5 2 4" xfId="526"/>
    <cellStyle name="20% - Accent1 5 2 5" xfId="527"/>
    <cellStyle name="20% - Accent1 5 2 6" xfId="33103"/>
    <cellStyle name="20% - Accent1 5 3" xfId="528"/>
    <cellStyle name="20% - Accent1 5 3 2" xfId="529"/>
    <cellStyle name="20% - Accent1 5 3 2 2" xfId="530"/>
    <cellStyle name="20% - Accent1 5 3 3" xfId="531"/>
    <cellStyle name="20% - Accent1 5 3 4" xfId="33104"/>
    <cellStyle name="20% - Accent1 5 4" xfId="532"/>
    <cellStyle name="20% - Accent1 5 4 2" xfId="33105"/>
    <cellStyle name="20% - Accent1 5 5" xfId="533"/>
    <cellStyle name="20% - Accent1 5 5 2" xfId="534"/>
    <cellStyle name="20% - Accent1 5 6" xfId="535"/>
    <cellStyle name="20% - Accent1 5 7" xfId="536"/>
    <cellStyle name="20% - Accent1 5 8" xfId="33106"/>
    <cellStyle name="20% - Accent1 5_37. RESULTADO NEGOCIOS YOY" xfId="537"/>
    <cellStyle name="20% - Accent1 6" xfId="538"/>
    <cellStyle name="20% - Accent1 6 2" xfId="539"/>
    <cellStyle name="20% - Accent1 6 2 2" xfId="540"/>
    <cellStyle name="20% - Accent1 6 2 2 2" xfId="541"/>
    <cellStyle name="20% - Accent1 6 2 3" xfId="542"/>
    <cellStyle name="20% - Accent1 6 2 4" xfId="543"/>
    <cellStyle name="20% - Accent1 6 2 5" xfId="33107"/>
    <cellStyle name="20% - Accent1 6 3" xfId="544"/>
    <cellStyle name="20% - Accent1 6 3 2" xfId="33108"/>
    <cellStyle name="20% - Accent1 6 4" xfId="545"/>
    <cellStyle name="20% - Accent1 6 4 2" xfId="546"/>
    <cellStyle name="20% - Accent1 6 4 3" xfId="33109"/>
    <cellStyle name="20% - Accent1 6 5" xfId="547"/>
    <cellStyle name="20% - Accent1 6 6" xfId="548"/>
    <cellStyle name="20% - Accent1 6 7" xfId="33110"/>
    <cellStyle name="20% - Accent1 6_37. RESULTADO NEGOCIOS YOY" xfId="549"/>
    <cellStyle name="20% - Accent1 7" xfId="550"/>
    <cellStyle name="20% - Accent1 7 2" xfId="551"/>
    <cellStyle name="20% - Accent1 7 2 2" xfId="552"/>
    <cellStyle name="20% - Accent1 7 3 2" xfId="553"/>
    <cellStyle name="20% - Accent1 7 4" xfId="554"/>
    <cellStyle name="20% - Accent1 7 4 2" xfId="33111"/>
    <cellStyle name="20% - Accent1 7 6" xfId="33112"/>
    <cellStyle name="20% - Accent1 7_37. RESULTADO NEGOCIOS YOY" xfId="556"/>
    <cellStyle name="20% - Accent1 8" xfId="557"/>
    <cellStyle name="20% - Accent1 8 2" xfId="558"/>
    <cellStyle name="20% - Accent1 8 2 2" xfId="559"/>
    <cellStyle name="20% - Accent1 8 2 3" xfId="560"/>
    <cellStyle name="20% - Accent1 8 2 4" xfId="33113"/>
    <cellStyle name="20% - Accent1 8 3" xfId="561"/>
    <cellStyle name="20% - Accent1 8 3 2" xfId="33114"/>
    <cellStyle name="20% - Accent1 8 4" xfId="562"/>
    <cellStyle name="20% - Accent1 8 4 2" xfId="33115"/>
    <cellStyle name="20% - Accent1 8 5" xfId="33116"/>
    <cellStyle name="20% - Accent1 8_37. RESULTADO NEGOCIOS YOY" xfId="563"/>
    <cellStyle name="20% - Accent1 9" xfId="564"/>
    <cellStyle name="20% - Accent1 9 2" xfId="565"/>
    <cellStyle name="20% - Accent1 9 2 2" xfId="33117"/>
    <cellStyle name="20% - Accent1 9 3" xfId="566"/>
    <cellStyle name="20% - Accent1 9 3 2" xfId="33118"/>
    <cellStyle name="20% - Accent1 9 4" xfId="567"/>
    <cellStyle name="20% - Accent1 9 4 2" xfId="33119"/>
    <cellStyle name="20% - Accent1 9 5" xfId="33120"/>
    <cellStyle name="20% - Accent1 9_37. RESULTADO NEGOCIOS YOY" xfId="568"/>
    <cellStyle name="20% - Accent2 10" xfId="570"/>
    <cellStyle name="20% - Accent2 10 2" xfId="571"/>
    <cellStyle name="20% - Accent2 10 2 2" xfId="33121"/>
    <cellStyle name="20% - Accent2 10 3" xfId="572"/>
    <cellStyle name="20% - Accent2 10 3 2" xfId="33122"/>
    <cellStyle name="20% - Accent2 10 4" xfId="573"/>
    <cellStyle name="20% - Accent2 10 4 2" xfId="33123"/>
    <cellStyle name="20% - Accent2 10 5" xfId="33124"/>
    <cellStyle name="20% - Accent2 10_37. RESULTADO NEGOCIOS YOY" xfId="574"/>
    <cellStyle name="20% - Accent2 11" xfId="575"/>
    <cellStyle name="20% - Accent2 11 2" xfId="576"/>
    <cellStyle name="20% - Accent2 11 3" xfId="33125"/>
    <cellStyle name="20% - Accent2 12" xfId="577"/>
    <cellStyle name="20% - Accent2 12 2" xfId="33126"/>
    <cellStyle name="20% - Accent2 13" xfId="578"/>
    <cellStyle name="20% - Accent2 13 2" xfId="33127"/>
    <cellStyle name="20% - Accent2 14" xfId="579"/>
    <cellStyle name="20% - Accent2 14 2" xfId="33128"/>
    <cellStyle name="20% - Accent2 15" xfId="580"/>
    <cellStyle name="20% - Accent2 16" xfId="581"/>
    <cellStyle name="20% - Accent2 17" xfId="582"/>
    <cellStyle name="20% - Accent2 18" xfId="569"/>
    <cellStyle name="20% - Accent2 2" xfId="61"/>
    <cellStyle name="20% - Accent2 2 10" xfId="584"/>
    <cellStyle name="20% - Accent2 2 10 2" xfId="33129"/>
    <cellStyle name="20% - Accent2 2 11" xfId="585"/>
    <cellStyle name="20% - Accent2 2 11 2" xfId="33130"/>
    <cellStyle name="20% - Accent2 2 12" xfId="586"/>
    <cellStyle name="20% - Accent2 2 13" xfId="587"/>
    <cellStyle name="20% - Accent2 2 14" xfId="583"/>
    <cellStyle name="20% - Accent2 2 2" xfId="588"/>
    <cellStyle name="20% - Accent2 2 2 2" xfId="589"/>
    <cellStyle name="20% - Accent2 2 2 2 2" xfId="590"/>
    <cellStyle name="20% - Accent2 2 2 2 3" xfId="33131"/>
    <cellStyle name="20% - Accent2 2 2 3" xfId="591"/>
    <cellStyle name="20% - Accent2 2 2 3 2" xfId="592"/>
    <cellStyle name="20% - Accent2 2 2 3 3" xfId="33132"/>
    <cellStyle name="20% - Accent2 2 2 4" xfId="593"/>
    <cellStyle name="20% - Accent2 2 2 4 2" xfId="33133"/>
    <cellStyle name="20% - Accent2 2 2 5" xfId="594"/>
    <cellStyle name="20% - Accent2 2 2 5 2" xfId="33134"/>
    <cellStyle name="20% - Accent2 2 2 6" xfId="595"/>
    <cellStyle name="20% - Accent2 2 3" xfId="596"/>
    <cellStyle name="20% - Accent2 2 3 2" xfId="597"/>
    <cellStyle name="20% - Accent2 2 3 2 2" xfId="598"/>
    <cellStyle name="20% - Accent2 2 3 2 3" xfId="33135"/>
    <cellStyle name="20% - Accent2 2 3 3" xfId="599"/>
    <cellStyle name="20% - Accent2 2 3 3 2" xfId="600"/>
    <cellStyle name="20% - Accent2 2 3 3 3" xfId="33136"/>
    <cellStyle name="20% - Accent2 2 3 4" xfId="601"/>
    <cellStyle name="20% - Accent2 2 3 4 2" xfId="33137"/>
    <cellStyle name="20% - Accent2 2 3 5" xfId="602"/>
    <cellStyle name="20% - Accent2 2 3 6" xfId="33138"/>
    <cellStyle name="20% - Accent2 2 3_37. RESULTADO NEGOCIOS YOY" xfId="603"/>
    <cellStyle name="20% - Accent2 2 4" xfId="604"/>
    <cellStyle name="20% - Accent2 2 4 2" xfId="605"/>
    <cellStyle name="20% - Accent2 2 4 2 2" xfId="606"/>
    <cellStyle name="20% - Accent2 2 4 2 3" xfId="33139"/>
    <cellStyle name="20% - Accent2 2 4 3" xfId="607"/>
    <cellStyle name="20% - Accent2 2 4 3 2" xfId="608"/>
    <cellStyle name="20% - Accent2 2 4 3 3" xfId="33140"/>
    <cellStyle name="20% - Accent2 2 4 4" xfId="609"/>
    <cellStyle name="20% - Accent2 2 4 4 2" xfId="33141"/>
    <cellStyle name="20% - Accent2 2 4 5" xfId="610"/>
    <cellStyle name="20% - Accent2 2 4 6" xfId="33142"/>
    <cellStyle name="20% - Accent2 2 4_37. RESULTADO NEGOCIOS YOY" xfId="611"/>
    <cellStyle name="20% - Accent2 2 5" xfId="612"/>
    <cellStyle name="20% - Accent2 2 5 2" xfId="613"/>
    <cellStyle name="20% - Accent2 2 5 2 2" xfId="614"/>
    <cellStyle name="20% - Accent2 2 5 2 3" xfId="615"/>
    <cellStyle name="20% - Accent2 2 5 2 4" xfId="33143"/>
    <cellStyle name="20% - Accent2 2 5 3" xfId="616"/>
    <cellStyle name="20% - Accent2 2 5 3 2" xfId="33144"/>
    <cellStyle name="20% - Accent2 2 5 4" xfId="617"/>
    <cellStyle name="20% - Accent2 2 5 4 2" xfId="33145"/>
    <cellStyle name="20% - Accent2 2 5 5" xfId="33146"/>
    <cellStyle name="20% - Accent2 2 5_37. RESULTADO NEGOCIOS YOY" xfId="618"/>
    <cellStyle name="20% - Accent2 2 6" xfId="619"/>
    <cellStyle name="20% - Accent2 2 6 2" xfId="620"/>
    <cellStyle name="20% - Accent2 2 6 2 2" xfId="33147"/>
    <cellStyle name="20% - Accent2 2 6 3" xfId="621"/>
    <cellStyle name="20% - Accent2 2 6 3 2" xfId="33148"/>
    <cellStyle name="20% - Accent2 2 6 4" xfId="622"/>
    <cellStyle name="20% - Accent2 2 6 4 2" xfId="33149"/>
    <cellStyle name="20% - Accent2 2 6 5" xfId="33150"/>
    <cellStyle name="20% - Accent2 2 6_37. RESULTADO NEGOCIOS YOY" xfId="623"/>
    <cellStyle name="20% - Accent2 2 7" xfId="624"/>
    <cellStyle name="20% - Accent2 2 7 2" xfId="625"/>
    <cellStyle name="20% - Accent2 2 7 2 2" xfId="33151"/>
    <cellStyle name="20% - Accent2 2 7 3" xfId="626"/>
    <cellStyle name="20% - Accent2 2 7 3 2" xfId="33152"/>
    <cellStyle name="20% - Accent2 2 7 4" xfId="627"/>
    <cellStyle name="20% - Accent2 2 7 4 2" xfId="33153"/>
    <cellStyle name="20% - Accent2 2 7 5" xfId="33154"/>
    <cellStyle name="20% - Accent2 2 7_37. RESULTADO NEGOCIOS YOY" xfId="628"/>
    <cellStyle name="20% - Accent2 2 8" xfId="629"/>
    <cellStyle name="20% - Accent2 2 8 2" xfId="33155"/>
    <cellStyle name="20% - Accent2 2 9" xfId="630"/>
    <cellStyle name="20% - Accent2 2 9 2" xfId="33156"/>
    <cellStyle name="20% - Accent2 2_Perd det activo" xfId="631"/>
    <cellStyle name="20% - Accent2 3" xfId="632"/>
    <cellStyle name="20% - Accent2 3 10" xfId="633"/>
    <cellStyle name="20% - Accent2 3 2" xfId="634"/>
    <cellStyle name="20% - Accent2 3 2 2" xfId="635"/>
    <cellStyle name="20% - Accent2 3 2 2 2" xfId="636"/>
    <cellStyle name="20% - Accent2 3 2 2 3" xfId="33157"/>
    <cellStyle name="20% - Accent2 3 2 3" xfId="637"/>
    <cellStyle name="20% - Accent2 3 2 3 2" xfId="638"/>
    <cellStyle name="20% - Accent2 3 2 3 3" xfId="33158"/>
    <cellStyle name="20% - Accent2 3 2 4" xfId="639"/>
    <cellStyle name="20% - Accent2 3 2 4 2" xfId="33159"/>
    <cellStyle name="20% - Accent2 3 2 5" xfId="640"/>
    <cellStyle name="20% - Accent2 3 2 6" xfId="33160"/>
    <cellStyle name="20% - Accent2 3 2_37. RESULTADO NEGOCIOS YOY" xfId="641"/>
    <cellStyle name="20% - Accent2 3 3" xfId="642"/>
    <cellStyle name="20% - Accent2 3 3 2" xfId="643"/>
    <cellStyle name="20% - Accent2 3 3 2 2" xfId="644"/>
    <cellStyle name="20% - Accent2 3 3 2 3" xfId="645"/>
    <cellStyle name="20% - Accent2 3 3 2 4" xfId="33161"/>
    <cellStyle name="20% - Accent2 3 3 3" xfId="646"/>
    <cellStyle name="20% - Accent2 3 3 3 2" xfId="33162"/>
    <cellStyle name="20% - Accent2 3 3 4" xfId="647"/>
    <cellStyle name="20% - Accent2 3 3 4 2" xfId="33163"/>
    <cellStyle name="20% - Accent2 3 3 5" xfId="33164"/>
    <cellStyle name="20% - Accent2 3 3_37. RESULTADO NEGOCIOS YOY" xfId="648"/>
    <cellStyle name="20% - Accent2 3 4" xfId="649"/>
    <cellStyle name="20% - Accent2 3 4 2" xfId="650"/>
    <cellStyle name="20% - Accent2 3 4 2 2" xfId="651"/>
    <cellStyle name="20% - Accent2 3 4 2 3" xfId="652"/>
    <cellStyle name="20% - Accent2 3 4 2 4" xfId="33165"/>
    <cellStyle name="20% - Accent2 3 4 3" xfId="653"/>
    <cellStyle name="20% - Accent2 3 4 3 2" xfId="33166"/>
    <cellStyle name="20% - Accent2 3 4 4" xfId="654"/>
    <cellStyle name="20% - Accent2 3 4 4 2" xfId="33167"/>
    <cellStyle name="20% - Accent2 3 4 5" xfId="33168"/>
    <cellStyle name="20% - Accent2 3 4_37. RESULTADO NEGOCIOS YOY" xfId="655"/>
    <cellStyle name="20% - Accent2 3 5" xfId="656"/>
    <cellStyle name="20% - Accent2 3 5 2" xfId="657"/>
    <cellStyle name="20% - Accent2 3 5 2 2" xfId="33169"/>
    <cellStyle name="20% - Accent2 3 5 3" xfId="658"/>
    <cellStyle name="20% - Accent2 3 5 3 2" xfId="33170"/>
    <cellStyle name="20% - Accent2 3 5 4" xfId="659"/>
    <cellStyle name="20% - Accent2 3 5 4 2" xfId="33171"/>
    <cellStyle name="20% - Accent2 3 5 5" xfId="33172"/>
    <cellStyle name="20% - Accent2 3 5_37. RESULTADO NEGOCIOS YOY" xfId="660"/>
    <cellStyle name="20% - Accent2 3 6" xfId="661"/>
    <cellStyle name="20% - Accent2 3 6 2" xfId="662"/>
    <cellStyle name="20% - Accent2 3 6 3" xfId="663"/>
    <cellStyle name="20% - Accent2 3 6 4" xfId="33173"/>
    <cellStyle name="20% - Accent2 3 7" xfId="664"/>
    <cellStyle name="20% - Accent2 3 7 2" xfId="33174"/>
    <cellStyle name="20% - Accent2 3 8" xfId="665"/>
    <cellStyle name="20% - Accent2 3 8 2" xfId="33175"/>
    <cellStyle name="20% - Accent2 3 9" xfId="666"/>
    <cellStyle name="20% - Accent2 3 9 2" xfId="33176"/>
    <cellStyle name="20% - Accent2 3_Perd det activo" xfId="667"/>
    <cellStyle name="20% - Accent2 4" xfId="668"/>
    <cellStyle name="20% - Accent2 4 2" xfId="669"/>
    <cellStyle name="20% - Accent2 4 2 2" xfId="670"/>
    <cellStyle name="20% - Accent2 4 2 3" xfId="671"/>
    <cellStyle name="20% - Accent2 4 2 3 2" xfId="672"/>
    <cellStyle name="20% - Accent2 4 2 4" xfId="673"/>
    <cellStyle name="20% - Accent2 4 2 5" xfId="674"/>
    <cellStyle name="20% - Accent2 4 2 6" xfId="33177"/>
    <cellStyle name="20% - Accent2 4 3" xfId="675"/>
    <cellStyle name="20% - Accent2 4 3 2" xfId="676"/>
    <cellStyle name="20% - Accent2 4 3 3" xfId="677"/>
    <cellStyle name="20% - Accent2 4 3 3 2" xfId="678"/>
    <cellStyle name="20% - Accent2 4 3 4" xfId="679"/>
    <cellStyle name="20% - Accent2 4 3 5" xfId="33178"/>
    <cellStyle name="20% - Accent2 4 4" xfId="680"/>
    <cellStyle name="20% - Accent2 4 4 2" xfId="681"/>
    <cellStyle name="20% - Accent2 4 4 2 2" xfId="682"/>
    <cellStyle name="20% - Accent2 4 4 3" xfId="683"/>
    <cellStyle name="20% - Accent2 4 4 4" xfId="33179"/>
    <cellStyle name="20% - Accent2 4 5" xfId="684"/>
    <cellStyle name="20% - Accent2 4 6" xfId="685"/>
    <cellStyle name="20% - Accent2 4 6 2" xfId="686"/>
    <cellStyle name="20% - Accent2 4 7" xfId="687"/>
    <cellStyle name="20% - Accent2 4 8" xfId="688"/>
    <cellStyle name="20% - Accent2 4 9" xfId="33180"/>
    <cellStyle name="20% - Accent2 4_37. RESULTADO NEGOCIOS YOY" xfId="689"/>
    <cellStyle name="20% - Accent2 5" xfId="690"/>
    <cellStyle name="20% - Accent2 5 2" xfId="691"/>
    <cellStyle name="20% - Accent2 5 2 2" xfId="692"/>
    <cellStyle name="20% - Accent2 5 2 3" xfId="693"/>
    <cellStyle name="20% - Accent2 5 2 3 2" xfId="694"/>
    <cellStyle name="20% - Accent2 5 2 4" xfId="695"/>
    <cellStyle name="20% - Accent2 5 2 5" xfId="696"/>
    <cellStyle name="20% - Accent2 5 2 6" xfId="33181"/>
    <cellStyle name="20% - Accent2 5 3" xfId="697"/>
    <cellStyle name="20% - Accent2 5 3 2" xfId="698"/>
    <cellStyle name="20% - Accent2 5 3 2 2" xfId="699"/>
    <cellStyle name="20% - Accent2 5 3 3" xfId="700"/>
    <cellStyle name="20% - Accent2 5 3 4" xfId="33182"/>
    <cellStyle name="20% - Accent2 5 4" xfId="701"/>
    <cellStyle name="20% - Accent2 5 4 2" xfId="33183"/>
    <cellStyle name="20% - Accent2 5 5" xfId="702"/>
    <cellStyle name="20% - Accent2 5 5 2" xfId="703"/>
    <cellStyle name="20% - Accent2 5 6" xfId="704"/>
    <cellStyle name="20% - Accent2 5 7" xfId="705"/>
    <cellStyle name="20% - Accent2 5 8" xfId="33184"/>
    <cellStyle name="20% - Accent2 5_37. RESULTADO NEGOCIOS YOY" xfId="706"/>
    <cellStyle name="20% - Accent2 6" xfId="707"/>
    <cellStyle name="20% - Accent2 6 2" xfId="708"/>
    <cellStyle name="20% - Accent2 6 2 2" xfId="709"/>
    <cellStyle name="20% - Accent2 6 2 2 2" xfId="710"/>
    <cellStyle name="20% - Accent2 6 2 3" xfId="711"/>
    <cellStyle name="20% - Accent2 6 2 4" xfId="712"/>
    <cellStyle name="20% - Accent2 6 2 5" xfId="33185"/>
    <cellStyle name="20% - Accent2 6 3" xfId="713"/>
    <cellStyle name="20% - Accent2 6 3 2" xfId="33186"/>
    <cellStyle name="20% - Accent2 6 4" xfId="714"/>
    <cellStyle name="20% - Accent2 6 4 2" xfId="715"/>
    <cellStyle name="20% - Accent2 6 4 3" xfId="33187"/>
    <cellStyle name="20% - Accent2 6 5" xfId="716"/>
    <cellStyle name="20% - Accent2 6 6" xfId="717"/>
    <cellStyle name="20% - Accent2 6 7" xfId="33188"/>
    <cellStyle name="20% - Accent2 6_37. RESULTADO NEGOCIOS YOY" xfId="718"/>
    <cellStyle name="20% - Accent2 7" xfId="719"/>
    <cellStyle name="20% - Accent2 7 2" xfId="720"/>
    <cellStyle name="20% - Accent2 7 2 2" xfId="721"/>
    <cellStyle name="20% - Accent2 7 2 3" xfId="33189"/>
    <cellStyle name="20% - Accent2 7 3" xfId="722"/>
    <cellStyle name="20% - Accent2 7 3 2" xfId="723"/>
    <cellStyle name="20% - Accent2 7 3 3" xfId="33190"/>
    <cellStyle name="20% - Accent2 7 4" xfId="724"/>
    <cellStyle name="20% - Accent2 7 4 2" xfId="33191"/>
    <cellStyle name="20% - Accent2 7 5" xfId="725"/>
    <cellStyle name="20% - Accent2 7 6" xfId="33192"/>
    <cellStyle name="20% - Accent2 7_37. RESULTADO NEGOCIOS YOY" xfId="726"/>
    <cellStyle name="20% - Accent2 8" xfId="727"/>
    <cellStyle name="20% - Accent2 8 2" xfId="728"/>
    <cellStyle name="20% - Accent2 8 2 2" xfId="729"/>
    <cellStyle name="20% - Accent2 8 2 3" xfId="730"/>
    <cellStyle name="20% - Accent2 8 2 4" xfId="33193"/>
    <cellStyle name="20% - Accent2 8 3" xfId="731"/>
    <cellStyle name="20% - Accent2 8 3 2" xfId="33194"/>
    <cellStyle name="20% - Accent2 8 4" xfId="732"/>
    <cellStyle name="20% - Accent2 8 4 2" xfId="33195"/>
    <cellStyle name="20% - Accent2 8 5" xfId="33196"/>
    <cellStyle name="20% - Accent2 8_37. RESULTADO NEGOCIOS YOY" xfId="733"/>
    <cellStyle name="20% - Accent2 9" xfId="734"/>
    <cellStyle name="20% - Accent2 9 2" xfId="735"/>
    <cellStyle name="20% - Accent2 9 2 2" xfId="33197"/>
    <cellStyle name="20% - Accent2 9 3" xfId="736"/>
    <cellStyle name="20% - Accent2 9 3 2" xfId="33198"/>
    <cellStyle name="20% - Accent2 9 4" xfId="737"/>
    <cellStyle name="20% - Accent2 9 4 2" xfId="33199"/>
    <cellStyle name="20% - Accent2 9 5" xfId="33200"/>
    <cellStyle name="20% - Accent2 9_37. RESULTADO NEGOCIOS YOY" xfId="738"/>
    <cellStyle name="20% - Accent3 10" xfId="740"/>
    <cellStyle name="20% - Accent3 10 2" xfId="741"/>
    <cellStyle name="20% - Accent3 10 2 2" xfId="33201"/>
    <cellStyle name="20% - Accent3 10 3" xfId="742"/>
    <cellStyle name="20% - Accent3 10 3 2" xfId="33202"/>
    <cellStyle name="20% - Accent3 10 4" xfId="743"/>
    <cellStyle name="20% - Accent3 10 4 2" xfId="33203"/>
    <cellStyle name="20% - Accent3 10 5" xfId="33204"/>
    <cellStyle name="20% - Accent3 10_37. RESULTADO NEGOCIOS YOY" xfId="744"/>
    <cellStyle name="20% - Accent3 11" xfId="745"/>
    <cellStyle name="20% - Accent3 11 2" xfId="746"/>
    <cellStyle name="20% - Accent3 11 3" xfId="33205"/>
    <cellStyle name="20% - Accent3 12" xfId="747"/>
    <cellStyle name="20% - Accent3 12 2" xfId="33206"/>
    <cellStyle name="20% - Accent3 13" xfId="748"/>
    <cellStyle name="20% - Accent3 13 2" xfId="33207"/>
    <cellStyle name="20% - Accent3 14" xfId="749"/>
    <cellStyle name="20% - Accent3 14 2" xfId="33208"/>
    <cellStyle name="20% - Accent3 15" xfId="750"/>
    <cellStyle name="20% - Accent3 16" xfId="751"/>
    <cellStyle name="20% - Accent3 17" xfId="752"/>
    <cellStyle name="20% - Accent3 18" xfId="739"/>
    <cellStyle name="20% - Accent3 2" xfId="62"/>
    <cellStyle name="20% - Accent3 2 10" xfId="754"/>
    <cellStyle name="20% - Accent3 2 10 2" xfId="33209"/>
    <cellStyle name="20% - Accent3 2 11" xfId="755"/>
    <cellStyle name="20% - Accent3 2 11 2" xfId="33210"/>
    <cellStyle name="20% - Accent3 2 12" xfId="756"/>
    <cellStyle name="20% - Accent3 2 13" xfId="757"/>
    <cellStyle name="20% - Accent3 2 14" xfId="753"/>
    <cellStyle name="20% - Accent3 2 2" xfId="758"/>
    <cellStyle name="20% - Accent3 2 2 2" xfId="759"/>
    <cellStyle name="20% - Accent3 2 2 2 2" xfId="760"/>
    <cellStyle name="20% - Accent3 2 2 2 3" xfId="33211"/>
    <cellStyle name="20% - Accent3 2 2 3" xfId="761"/>
    <cellStyle name="20% - Accent3 2 2 3 2" xfId="762"/>
    <cellStyle name="20% - Accent3 2 2 3 3" xfId="33212"/>
    <cellStyle name="20% - Accent3 2 2 4" xfId="763"/>
    <cellStyle name="20% - Accent3 2 2 4 2" xfId="33213"/>
    <cellStyle name="20% - Accent3 2 2 5" xfId="764"/>
    <cellStyle name="20% - Accent3 2 2 5 2" xfId="33214"/>
    <cellStyle name="20% - Accent3 2 2 6" xfId="765"/>
    <cellStyle name="20% - Accent3 2 3" xfId="766"/>
    <cellStyle name="20% - Accent3 2 3 2" xfId="767"/>
    <cellStyle name="20% - Accent3 2 3 2 2" xfId="768"/>
    <cellStyle name="20% - Accent3 2 3 2 3" xfId="33215"/>
    <cellStyle name="20% - Accent3 2 3 3" xfId="769"/>
    <cellStyle name="20% - Accent3 2 3 3 2" xfId="770"/>
    <cellStyle name="20% - Accent3 2 3 3 3" xfId="33216"/>
    <cellStyle name="20% - Accent3 2 3 4" xfId="771"/>
    <cellStyle name="20% - Accent3 2 3 4 2" xfId="33217"/>
    <cellStyle name="20% - Accent3 2 3 5" xfId="772"/>
    <cellStyle name="20% - Accent3 2 3 6" xfId="33218"/>
    <cellStyle name="20% - Accent3 2 3_37. RESULTADO NEGOCIOS YOY" xfId="773"/>
    <cellStyle name="20% - Accent3 2 4" xfId="774"/>
    <cellStyle name="20% - Accent3 2 4 2" xfId="775"/>
    <cellStyle name="20% - Accent3 2 4 2 2" xfId="776"/>
    <cellStyle name="20% - Accent3 2 4 2 3" xfId="33219"/>
    <cellStyle name="20% - Accent3 2 4 3" xfId="777"/>
    <cellStyle name="20% - Accent3 2 4 3 2" xfId="778"/>
    <cellStyle name="20% - Accent3 2 4 3 3" xfId="33220"/>
    <cellStyle name="20% - Accent3 2 4 4" xfId="779"/>
    <cellStyle name="20% - Accent3 2 4 4 2" xfId="33221"/>
    <cellStyle name="20% - Accent3 2 4 5" xfId="780"/>
    <cellStyle name="20% - Accent3 2 4 6" xfId="33222"/>
    <cellStyle name="20% - Accent3 2 4_37. RESULTADO NEGOCIOS YOY" xfId="781"/>
    <cellStyle name="20% - Accent3 2 5" xfId="782"/>
    <cellStyle name="20% - Accent3 2 5 2" xfId="783"/>
    <cellStyle name="20% - Accent3 2 5 2 2" xfId="784"/>
    <cellStyle name="20% - Accent3 2 5 2 3" xfId="785"/>
    <cellStyle name="20% - Accent3 2 5 2 4" xfId="33223"/>
    <cellStyle name="20% - Accent3 2 5 3" xfId="786"/>
    <cellStyle name="20% - Accent3 2 5 3 2" xfId="33224"/>
    <cellStyle name="20% - Accent3 2 5 4" xfId="787"/>
    <cellStyle name="20% - Accent3 2 5 4 2" xfId="33225"/>
    <cellStyle name="20% - Accent3 2 5 5" xfId="33226"/>
    <cellStyle name="20% - Accent3 2 5_37. RESULTADO NEGOCIOS YOY" xfId="788"/>
    <cellStyle name="20% - Accent3 2 6" xfId="789"/>
    <cellStyle name="20% - Accent3 2 6 2" xfId="790"/>
    <cellStyle name="20% - Accent3 2 6 2 2" xfId="33227"/>
    <cellStyle name="20% - Accent3 2 6 3" xfId="791"/>
    <cellStyle name="20% - Accent3 2 6 3 2" xfId="33228"/>
    <cellStyle name="20% - Accent3 2 6 4" xfId="792"/>
    <cellStyle name="20% - Accent3 2 6 4 2" xfId="33229"/>
    <cellStyle name="20% - Accent3 2 6 5" xfId="33230"/>
    <cellStyle name="20% - Accent3 2 6_37. RESULTADO NEGOCIOS YOY" xfId="793"/>
    <cellStyle name="20% - Accent3 2 7" xfId="794"/>
    <cellStyle name="20% - Accent3 2 7 2" xfId="795"/>
    <cellStyle name="20% - Accent3 2 7 2 2" xfId="33231"/>
    <cellStyle name="20% - Accent3 2 7 3" xfId="796"/>
    <cellStyle name="20% - Accent3 2 7 3 2" xfId="33232"/>
    <cellStyle name="20% - Accent3 2 7 4" xfId="797"/>
    <cellStyle name="20% - Accent3 2 7 4 2" xfId="33233"/>
    <cellStyle name="20% - Accent3 2 7 5" xfId="33234"/>
    <cellStyle name="20% - Accent3 2 7_37. RESULTADO NEGOCIOS YOY" xfId="798"/>
    <cellStyle name="20% - Accent3 2 8" xfId="799"/>
    <cellStyle name="20% - Accent3 2 8 2" xfId="33235"/>
    <cellStyle name="20% - Accent3 2 9" xfId="800"/>
    <cellStyle name="20% - Accent3 2 9 2" xfId="33236"/>
    <cellStyle name="20% - Accent3 2_Perd det activo" xfId="801"/>
    <cellStyle name="20% - Accent3 3" xfId="802"/>
    <cellStyle name="20% - Accent3 3 10" xfId="803"/>
    <cellStyle name="20% - Accent3 3 2" xfId="804"/>
    <cellStyle name="20% - Accent3 3 2 2" xfId="805"/>
    <cellStyle name="20% - Accent3 3 2 2 2" xfId="806"/>
    <cellStyle name="20% - Accent3 3 2 2 3" xfId="33237"/>
    <cellStyle name="20% - Accent3 3 2 3" xfId="807"/>
    <cellStyle name="20% - Accent3 3 2 3 2" xfId="808"/>
    <cellStyle name="20% - Accent3 3 2 3 3" xfId="33238"/>
    <cellStyle name="20% - Accent3 3 2 4" xfId="809"/>
    <cellStyle name="20% - Accent3 3 2 4 2" xfId="33239"/>
    <cellStyle name="20% - Accent3 3 2 5" xfId="810"/>
    <cellStyle name="20% - Accent3 3 2 6" xfId="33240"/>
    <cellStyle name="20% - Accent3 3 2_37. RESULTADO NEGOCIOS YOY" xfId="811"/>
    <cellStyle name="20% - Accent3 3 3" xfId="812"/>
    <cellStyle name="20% - Accent3 3 3 2" xfId="813"/>
    <cellStyle name="20% - Accent3 3 3 2 2" xfId="814"/>
    <cellStyle name="20% - Accent3 3 3 2 3" xfId="815"/>
    <cellStyle name="20% - Accent3 3 3 2 4" xfId="33241"/>
    <cellStyle name="20% - Accent3 3 3 3" xfId="816"/>
    <cellStyle name="20% - Accent3 3 3 3 2" xfId="33242"/>
    <cellStyle name="20% - Accent3 3 3 4" xfId="817"/>
    <cellStyle name="20% - Accent3 3 3 4 2" xfId="33243"/>
    <cellStyle name="20% - Accent3 3 3 5" xfId="33244"/>
    <cellStyle name="20% - Accent3 3 3_37. RESULTADO NEGOCIOS YOY" xfId="818"/>
    <cellStyle name="20% - Accent3 3 4" xfId="819"/>
    <cellStyle name="20% - Accent3 3 4 2" xfId="820"/>
    <cellStyle name="20% - Accent3 3 4 2 2" xfId="821"/>
    <cellStyle name="20% - Accent3 3 4 2 3" xfId="822"/>
    <cellStyle name="20% - Accent3 3 4 2 4" xfId="33245"/>
    <cellStyle name="20% - Accent3 3 4 3" xfId="823"/>
    <cellStyle name="20% - Accent3 3 4 3 2" xfId="33246"/>
    <cellStyle name="20% - Accent3 3 4 4" xfId="824"/>
    <cellStyle name="20% - Accent3 3 4 4 2" xfId="33247"/>
    <cellStyle name="20% - Accent3 3 4 5" xfId="33248"/>
    <cellStyle name="20% - Accent3 3 4_37. RESULTADO NEGOCIOS YOY" xfId="825"/>
    <cellStyle name="20% - Accent3 3 5" xfId="826"/>
    <cellStyle name="20% - Accent3 3 5 2" xfId="827"/>
    <cellStyle name="20% - Accent3 3 5 2 2" xfId="33249"/>
    <cellStyle name="20% - Accent3 3 5 3" xfId="828"/>
    <cellStyle name="20% - Accent3 3 5 3 2" xfId="33250"/>
    <cellStyle name="20% - Accent3 3 5 4" xfId="829"/>
    <cellStyle name="20% - Accent3 3 5 4 2" xfId="33251"/>
    <cellStyle name="20% - Accent3 3 5 5" xfId="33252"/>
    <cellStyle name="20% - Accent3 3 5_37. RESULTADO NEGOCIOS YOY" xfId="830"/>
    <cellStyle name="20% - Accent3 3 6" xfId="831"/>
    <cellStyle name="20% - Accent3 3 6 2" xfId="832"/>
    <cellStyle name="20% - Accent3 3 6 3" xfId="833"/>
    <cellStyle name="20% - Accent3 3 6 4" xfId="33253"/>
    <cellStyle name="20% - Accent3 3 7" xfId="834"/>
    <cellStyle name="20% - Accent3 3 7 2" xfId="33254"/>
    <cellStyle name="20% - Accent3 3 8" xfId="835"/>
    <cellStyle name="20% - Accent3 3 8 2" xfId="33255"/>
    <cellStyle name="20% - Accent3 3 9" xfId="836"/>
    <cellStyle name="20% - Accent3 3 9 2" xfId="33256"/>
    <cellStyle name="20% - Accent3 3_Perd det activo" xfId="837"/>
    <cellStyle name="20% - Accent3 4" xfId="838"/>
    <cellStyle name="20% - Accent3 4 2" xfId="839"/>
    <cellStyle name="20% - Accent3 4 2 2" xfId="840"/>
    <cellStyle name="20% - Accent3 4 2 3" xfId="841"/>
    <cellStyle name="20% - Accent3 4 2 3 2" xfId="842"/>
    <cellStyle name="20% - Accent3 4 2 4" xfId="843"/>
    <cellStyle name="20% - Accent3 4 2 5" xfId="844"/>
    <cellStyle name="20% - Accent3 4 2 6" xfId="33257"/>
    <cellStyle name="20% - Accent3 4 3" xfId="845"/>
    <cellStyle name="20% - Accent3 4 3 2" xfId="846"/>
    <cellStyle name="20% - Accent3 4 3 3" xfId="847"/>
    <cellStyle name="20% - Accent3 4 3 3 2" xfId="848"/>
    <cellStyle name="20% - Accent3 4 3 4" xfId="849"/>
    <cellStyle name="20% - Accent3 4 3 5" xfId="33258"/>
    <cellStyle name="20% - Accent3 4 4" xfId="850"/>
    <cellStyle name="20% - Accent3 4 4 2" xfId="851"/>
    <cellStyle name="20% - Accent3 4 4 2 2" xfId="852"/>
    <cellStyle name="20% - Accent3 4 4 3" xfId="853"/>
    <cellStyle name="20% - Accent3 4 4 4" xfId="33259"/>
    <cellStyle name="20% - Accent3 4 5" xfId="854"/>
    <cellStyle name="20% - Accent3 4 6" xfId="855"/>
    <cellStyle name="20% - Accent3 4 6 2" xfId="856"/>
    <cellStyle name="20% - Accent3 4 7" xfId="857"/>
    <cellStyle name="20% - Accent3 4 8" xfId="858"/>
    <cellStyle name="20% - Accent3 4 9" xfId="33260"/>
    <cellStyle name="20% - Accent3 4_37. RESULTADO NEGOCIOS YOY" xfId="859"/>
    <cellStyle name="20% - Accent3 5" xfId="860"/>
    <cellStyle name="20% - Accent3 5 2" xfId="861"/>
    <cellStyle name="20% - Accent3 5 2 2" xfId="862"/>
    <cellStyle name="20% - Accent3 5 2 3" xfId="863"/>
    <cellStyle name="20% - Accent3 5 2 3 2" xfId="864"/>
    <cellStyle name="20% - Accent3 5 2 4" xfId="865"/>
    <cellStyle name="20% - Accent3 5 2 5" xfId="866"/>
    <cellStyle name="20% - Accent3 5 2 6" xfId="33261"/>
    <cellStyle name="20% - Accent3 5 3" xfId="867"/>
    <cellStyle name="20% - Accent3 5 3 2" xfId="868"/>
    <cellStyle name="20% - Accent3 5 3 2 2" xfId="869"/>
    <cellStyle name="20% - Accent3 5 3 3" xfId="870"/>
    <cellStyle name="20% - Accent3 5 3 4" xfId="33262"/>
    <cellStyle name="20% - Accent3 5 4" xfId="871"/>
    <cellStyle name="20% - Accent3 5 4 2" xfId="33263"/>
    <cellStyle name="20% - Accent3 5 5" xfId="872"/>
    <cellStyle name="20% - Accent3 5 5 2" xfId="873"/>
    <cellStyle name="20% - Accent3 5 6" xfId="874"/>
    <cellStyle name="20% - Accent3 5 7" xfId="875"/>
    <cellStyle name="20% - Accent3 5 8" xfId="33264"/>
    <cellStyle name="20% - Accent3 5_37. RESULTADO NEGOCIOS YOY" xfId="876"/>
    <cellStyle name="20% - Accent3 6" xfId="877"/>
    <cellStyle name="20% - Accent3 6 2" xfId="878"/>
    <cellStyle name="20% - Accent3 6 2 2" xfId="879"/>
    <cellStyle name="20% - Accent3 6 2 2 2" xfId="880"/>
    <cellStyle name="20% - Accent3 6 2 3" xfId="881"/>
    <cellStyle name="20% - Accent3 6 2 4" xfId="882"/>
    <cellStyle name="20% - Accent3 6 2 5" xfId="33265"/>
    <cellStyle name="20% - Accent3 6 3" xfId="883"/>
    <cellStyle name="20% - Accent3 6 3 2" xfId="33266"/>
    <cellStyle name="20% - Accent3 6 4" xfId="884"/>
    <cellStyle name="20% - Accent3 6 4 2" xfId="885"/>
    <cellStyle name="20% - Accent3 6 4 3" xfId="33267"/>
    <cellStyle name="20% - Accent3 6 5" xfId="886"/>
    <cellStyle name="20% - Accent3 6 6" xfId="887"/>
    <cellStyle name="20% - Accent3 6 7" xfId="33268"/>
    <cellStyle name="20% - Accent3 6_37. RESULTADO NEGOCIOS YOY" xfId="888"/>
    <cellStyle name="20% - Accent3 7" xfId="889"/>
    <cellStyle name="20% - Accent3 7 2" xfId="890"/>
    <cellStyle name="20% - Accent3 7 2 2" xfId="891"/>
    <cellStyle name="20% - Accent3 7 2 3" xfId="33269"/>
    <cellStyle name="20% - Accent3 7 3" xfId="892"/>
    <cellStyle name="20% - Accent3 7 3 2" xfId="893"/>
    <cellStyle name="20% - Accent3 7 3 3" xfId="33270"/>
    <cellStyle name="20% - Accent3 7 4" xfId="894"/>
    <cellStyle name="20% - Accent3 7 4 2" xfId="33271"/>
    <cellStyle name="20% - Accent3 7 5" xfId="895"/>
    <cellStyle name="20% - Accent3 7 6" xfId="33272"/>
    <cellStyle name="20% - Accent3 7_37. RESULTADO NEGOCIOS YOY" xfId="896"/>
    <cellStyle name="20% - Accent3 8" xfId="897"/>
    <cellStyle name="20% - Accent3 8 2" xfId="898"/>
    <cellStyle name="20% - Accent3 8 2 2" xfId="899"/>
    <cellStyle name="20% - Accent3 8 2 3" xfId="900"/>
    <cellStyle name="20% - Accent3 8 2 4" xfId="33273"/>
    <cellStyle name="20% - Accent3 8 3" xfId="901"/>
    <cellStyle name="20% - Accent3 8 3 2" xfId="33274"/>
    <cellStyle name="20% - Accent3 8 4" xfId="902"/>
    <cellStyle name="20% - Accent3 8 4 2" xfId="33275"/>
    <cellStyle name="20% - Accent3 8 5" xfId="33276"/>
    <cellStyle name="20% - Accent3 8_37. RESULTADO NEGOCIOS YOY" xfId="903"/>
    <cellStyle name="20% - Accent3 9" xfId="904"/>
    <cellStyle name="20% - Accent3 9 2" xfId="905"/>
    <cellStyle name="20% - Accent3 9 2 2" xfId="33277"/>
    <cellStyle name="20% - Accent3 9 3" xfId="906"/>
    <cellStyle name="20% - Accent3 9 3 2" xfId="33278"/>
    <cellStyle name="20% - Accent3 9 4" xfId="907"/>
    <cellStyle name="20% - Accent3 9 4 2" xfId="33279"/>
    <cellStyle name="20% - Accent3 9 5" xfId="33280"/>
    <cellStyle name="20% - Accent3 9_37. RESULTADO NEGOCIOS YOY" xfId="908"/>
    <cellStyle name="20% - Accent4 10" xfId="910"/>
    <cellStyle name="20% - Accent4 10 2" xfId="911"/>
    <cellStyle name="20% - Accent4 10 2 2" xfId="33281"/>
    <cellStyle name="20% - Accent4 10 3" xfId="912"/>
    <cellStyle name="20% - Accent4 10 3 2" xfId="33282"/>
    <cellStyle name="20% - Accent4 10 4" xfId="913"/>
    <cellStyle name="20% - Accent4 10 4 2" xfId="33283"/>
    <cellStyle name="20% - Accent4 10 5" xfId="33284"/>
    <cellStyle name="20% - Accent4 10_37. RESULTADO NEGOCIOS YOY" xfId="914"/>
    <cellStyle name="20% - Accent4 11" xfId="915"/>
    <cellStyle name="20% - Accent4 11 2" xfId="916"/>
    <cellStyle name="20% - Accent4 11 3" xfId="33285"/>
    <cellStyle name="20% - Accent4 12" xfId="917"/>
    <cellStyle name="20% - Accent4 12 2" xfId="33286"/>
    <cellStyle name="20% - Accent4 13" xfId="918"/>
    <cellStyle name="20% - Accent4 13 2" xfId="33287"/>
    <cellStyle name="20% - Accent4 14" xfId="919"/>
    <cellStyle name="20% - Accent4 14 2" xfId="33288"/>
    <cellStyle name="20% - Accent4 15" xfId="920"/>
    <cellStyle name="20% - Accent4 16" xfId="921"/>
    <cellStyle name="20% - Accent4 17" xfId="922"/>
    <cellStyle name="20% - Accent4 18" xfId="909"/>
    <cellStyle name="20% - Accent4 2" xfId="63"/>
    <cellStyle name="20% - Accent4 2 10" xfId="924"/>
    <cellStyle name="20% - Accent4 2 10 2" xfId="33289"/>
    <cellStyle name="20% - Accent4 2 11" xfId="925"/>
    <cellStyle name="20% - Accent4 2 11 2" xfId="33290"/>
    <cellStyle name="20% - Accent4 2 12" xfId="926"/>
    <cellStyle name="20% - Accent4 2 13" xfId="927"/>
    <cellStyle name="20% - Accent4 2 14" xfId="923"/>
    <cellStyle name="20% - Accent4 2 2" xfId="928"/>
    <cellStyle name="20% - Accent4 2 2 2" xfId="929"/>
    <cellStyle name="20% - Accent4 2 2 2 2" xfId="930"/>
    <cellStyle name="20% - Accent4 2 2 2 3" xfId="33291"/>
    <cellStyle name="20% - Accent4 2 2 3" xfId="931"/>
    <cellStyle name="20% - Accent4 2 2 3 2" xfId="932"/>
    <cellStyle name="20% - Accent4 2 2 3 3" xfId="33292"/>
    <cellStyle name="20% - Accent4 2 2 4" xfId="933"/>
    <cellStyle name="20% - Accent4 2 2 4 2" xfId="33293"/>
    <cellStyle name="20% - Accent4 2 2 5" xfId="934"/>
    <cellStyle name="20% - Accent4 2 2 5 2" xfId="33294"/>
    <cellStyle name="20% - Accent4 2 2 6" xfId="935"/>
    <cellStyle name="20% - Accent4 2 3" xfId="936"/>
    <cellStyle name="20% - Accent4 2 3 2" xfId="937"/>
    <cellStyle name="20% - Accent4 2 3 2 2" xfId="938"/>
    <cellStyle name="20% - Accent4 2 3 2 3" xfId="33295"/>
    <cellStyle name="20% - Accent4 2 3 3" xfId="939"/>
    <cellStyle name="20% - Accent4 2 3 3 2" xfId="940"/>
    <cellStyle name="20% - Accent4 2 3 3 3" xfId="33296"/>
    <cellStyle name="20% - Accent4 2 3 4" xfId="941"/>
    <cellStyle name="20% - Accent4 2 3 4 2" xfId="33297"/>
    <cellStyle name="20% - Accent4 2 3 5" xfId="942"/>
    <cellStyle name="20% - Accent4 2 3 6" xfId="33298"/>
    <cellStyle name="20% - Accent4 2 3_37. RESULTADO NEGOCIOS YOY" xfId="943"/>
    <cellStyle name="20% - Accent4 2 4" xfId="944"/>
    <cellStyle name="20% - Accent4 2 4 2" xfId="945"/>
    <cellStyle name="20% - Accent4 2 4 2 2" xfId="946"/>
    <cellStyle name="20% - Accent4 2 4 2 3" xfId="33299"/>
    <cellStyle name="20% - Accent4 2 4 3" xfId="947"/>
    <cellStyle name="20% - Accent4 2 4 3 2" xfId="948"/>
    <cellStyle name="20% - Accent4 2 4 3 3" xfId="33300"/>
    <cellStyle name="20% - Accent4 2 4 4" xfId="949"/>
    <cellStyle name="20% - Accent4 2 4 4 2" xfId="33301"/>
    <cellStyle name="20% - Accent4 2 4 5" xfId="950"/>
    <cellStyle name="20% - Accent4 2 4 6" xfId="33302"/>
    <cellStyle name="20% - Accent4 2 4_37. RESULTADO NEGOCIOS YOY" xfId="951"/>
    <cellStyle name="20% - Accent4 2 5" xfId="952"/>
    <cellStyle name="20% - Accent4 2 5 2" xfId="953"/>
    <cellStyle name="20% - Accent4 2 5 2 2" xfId="954"/>
    <cellStyle name="20% - Accent4 2 5 2 3" xfId="955"/>
    <cellStyle name="20% - Accent4 2 5 2 4" xfId="33303"/>
    <cellStyle name="20% - Accent4 2 5 3" xfId="956"/>
    <cellStyle name="20% - Accent4 2 5 3 2" xfId="33304"/>
    <cellStyle name="20% - Accent4 2 5 4" xfId="957"/>
    <cellStyle name="20% - Accent4 2 5 4 2" xfId="33305"/>
    <cellStyle name="20% - Accent4 2 5 5" xfId="33306"/>
    <cellStyle name="20% - Accent4 2 5_37. RESULTADO NEGOCIOS YOY" xfId="958"/>
    <cellStyle name="20% - Accent4 2 6" xfId="959"/>
    <cellStyle name="20% - Accent4 2 6 2" xfId="960"/>
    <cellStyle name="20% - Accent4 2 6 2 2" xfId="33307"/>
    <cellStyle name="20% - Accent4 2 6 3" xfId="961"/>
    <cellStyle name="20% - Accent4 2 6 3 2" xfId="33308"/>
    <cellStyle name="20% - Accent4 2 6 4" xfId="962"/>
    <cellStyle name="20% - Accent4 2 6 4 2" xfId="33309"/>
    <cellStyle name="20% - Accent4 2 6 5" xfId="33310"/>
    <cellStyle name="20% - Accent4 2 6_37. RESULTADO NEGOCIOS YOY" xfId="963"/>
    <cellStyle name="20% - Accent4 2 7" xfId="964"/>
    <cellStyle name="20% - Accent4 2 7 2" xfId="965"/>
    <cellStyle name="20% - Accent4 2 7 2 2" xfId="33311"/>
    <cellStyle name="20% - Accent4 2 7 3" xfId="966"/>
    <cellStyle name="20% - Accent4 2 7 3 2" xfId="33312"/>
    <cellStyle name="20% - Accent4 2 7 4" xfId="967"/>
    <cellStyle name="20% - Accent4 2 7 4 2" xfId="33313"/>
    <cellStyle name="20% - Accent4 2 7 5" xfId="33314"/>
    <cellStyle name="20% - Accent4 2 7_37. RESULTADO NEGOCIOS YOY" xfId="968"/>
    <cellStyle name="20% - Accent4 2 8" xfId="969"/>
    <cellStyle name="20% - Accent4 2 8 2" xfId="33315"/>
    <cellStyle name="20% - Accent4 2 9" xfId="970"/>
    <cellStyle name="20% - Accent4 2 9 2" xfId="33316"/>
    <cellStyle name="20% - Accent4 2_Perd det activo" xfId="971"/>
    <cellStyle name="20% - Accent4 3" xfId="972"/>
    <cellStyle name="20% - Accent4 3 10" xfId="973"/>
    <cellStyle name="20% - Accent4 3 2" xfId="974"/>
    <cellStyle name="20% - Accent4 3 2 2" xfId="975"/>
    <cellStyle name="20% - Accent4 3 2 2 2" xfId="976"/>
    <cellStyle name="20% - Accent4 3 2 2 3" xfId="33317"/>
    <cellStyle name="20% - Accent4 3 2 3" xfId="977"/>
    <cellStyle name="20% - Accent4 3 2 3 2" xfId="978"/>
    <cellStyle name="20% - Accent4 3 2 3 3" xfId="33318"/>
    <cellStyle name="20% - Accent4 3 2 4" xfId="979"/>
    <cellStyle name="20% - Accent4 3 2 4 2" xfId="33319"/>
    <cellStyle name="20% - Accent4 3 2 5" xfId="980"/>
    <cellStyle name="20% - Accent4 3 2 6" xfId="33320"/>
    <cellStyle name="20% - Accent4 3 2_37. RESULTADO NEGOCIOS YOY" xfId="981"/>
    <cellStyle name="20% - Accent4 3 3" xfId="982"/>
    <cellStyle name="20% - Accent4 3 3 2" xfId="983"/>
    <cellStyle name="20% - Accent4 3 3 2 2" xfId="984"/>
    <cellStyle name="20% - Accent4 3 3 2 3" xfId="985"/>
    <cellStyle name="20% - Accent4 3 3 2 4" xfId="33321"/>
    <cellStyle name="20% - Accent4 3 3 3" xfId="986"/>
    <cellStyle name="20% - Accent4 3 3 3 2" xfId="33322"/>
    <cellStyle name="20% - Accent4 3 3 4" xfId="987"/>
    <cellStyle name="20% - Accent4 3 3 4 2" xfId="33323"/>
    <cellStyle name="20% - Accent4 3 3 5" xfId="33324"/>
    <cellStyle name="20% - Accent4 3 3_37. RESULTADO NEGOCIOS YOY" xfId="988"/>
    <cellStyle name="20% - Accent4 3 4" xfId="989"/>
    <cellStyle name="20% - Accent4 3 4 2" xfId="990"/>
    <cellStyle name="20% - Accent4 3 4 2 2" xfId="991"/>
    <cellStyle name="20% - Accent4 3 4 2 3" xfId="992"/>
    <cellStyle name="20% - Accent4 3 4 2 4" xfId="33325"/>
    <cellStyle name="20% - Accent4 3 4 3" xfId="993"/>
    <cellStyle name="20% - Accent4 3 4 3 2" xfId="33326"/>
    <cellStyle name="20% - Accent4 3 4 4" xfId="994"/>
    <cellStyle name="20% - Accent4 3 4 4 2" xfId="33327"/>
    <cellStyle name="20% - Accent4 3 4 5" xfId="33328"/>
    <cellStyle name="20% - Accent4 3 4_37. RESULTADO NEGOCIOS YOY" xfId="995"/>
    <cellStyle name="20% - Accent4 3 5" xfId="996"/>
    <cellStyle name="20% - Accent4 3 5 2" xfId="997"/>
    <cellStyle name="20% - Accent4 3 5 2 2" xfId="33329"/>
    <cellStyle name="20% - Accent4 3 5 3" xfId="998"/>
    <cellStyle name="20% - Accent4 3 5 3 2" xfId="33330"/>
    <cellStyle name="20% - Accent4 3 5 4" xfId="999"/>
    <cellStyle name="20% - Accent4 3 5 4 2" xfId="33331"/>
    <cellStyle name="20% - Accent4 3 5 5" xfId="33332"/>
    <cellStyle name="20% - Accent4 3 5_37. RESULTADO NEGOCIOS YOY" xfId="1000"/>
    <cellStyle name="20% - Accent4 3 6" xfId="1001"/>
    <cellStyle name="20% - Accent4 3 6 2" xfId="1002"/>
    <cellStyle name="20% - Accent4 3 6 3" xfId="1003"/>
    <cellStyle name="20% - Accent4 3 6 4" xfId="33333"/>
    <cellStyle name="20% - Accent4 3 7" xfId="1004"/>
    <cellStyle name="20% - Accent4 3 7 2" xfId="33334"/>
    <cellStyle name="20% - Accent4 3 8" xfId="1005"/>
    <cellStyle name="20% - Accent4 3 8 2" xfId="33335"/>
    <cellStyle name="20% - Accent4 3 9" xfId="1006"/>
    <cellStyle name="20% - Accent4 3 9 2" xfId="33336"/>
    <cellStyle name="20% - Accent4 3_Perd det activo" xfId="1007"/>
    <cellStyle name="20% - Accent4 4" xfId="1008"/>
    <cellStyle name="20% - Accent4 4 2" xfId="1009"/>
    <cellStyle name="20% - Accent4 4 2 2" xfId="1010"/>
    <cellStyle name="20% - Accent4 4 2 3" xfId="1011"/>
    <cellStyle name="20% - Accent4 4 2 3 2" xfId="1012"/>
    <cellStyle name="20% - Accent4 4 2 4" xfId="1013"/>
    <cellStyle name="20% - Accent4 4 2 5" xfId="1014"/>
    <cellStyle name="20% - Accent4 4 2 6" xfId="33337"/>
    <cellStyle name="20% - Accent4 4 3" xfId="1015"/>
    <cellStyle name="20% - Accent4 4 3 2" xfId="1016"/>
    <cellStyle name="20% - Accent4 4 3 3" xfId="1017"/>
    <cellStyle name="20% - Accent4 4 3 3 2" xfId="1018"/>
    <cellStyle name="20% - Accent4 4 3 4" xfId="1019"/>
    <cellStyle name="20% - Accent4 4 3 5" xfId="33338"/>
    <cellStyle name="20% - Accent4 4 4" xfId="1020"/>
    <cellStyle name="20% - Accent4 4 4 2" xfId="1021"/>
    <cellStyle name="20% - Accent4 4 4 2 2" xfId="1022"/>
    <cellStyle name="20% - Accent4 4 4 3" xfId="1023"/>
    <cellStyle name="20% - Accent4 4 4 4" xfId="33339"/>
    <cellStyle name="20% - Accent4 4 5" xfId="1024"/>
    <cellStyle name="20% - Accent4 4 6" xfId="1025"/>
    <cellStyle name="20% - Accent4 4 6 2" xfId="1026"/>
    <cellStyle name="20% - Accent4 4 7" xfId="1027"/>
    <cellStyle name="20% - Accent4 4 8" xfId="1028"/>
    <cellStyle name="20% - Accent4 4 9" xfId="33340"/>
    <cellStyle name="20% - Accent4 4_37. RESULTADO NEGOCIOS YOY" xfId="1029"/>
    <cellStyle name="20% - Accent4 5" xfId="1030"/>
    <cellStyle name="20% - Accent4 5 2" xfId="1031"/>
    <cellStyle name="20% - Accent4 5 2 2" xfId="1032"/>
    <cellStyle name="20% - Accent4 5 2 3" xfId="1033"/>
    <cellStyle name="20% - Accent4 5 2 3 2" xfId="1034"/>
    <cellStyle name="20% - Accent4 5 2 4" xfId="1035"/>
    <cellStyle name="20% - Accent4 5 2 5" xfId="1036"/>
    <cellStyle name="20% - Accent4 5 2 6" xfId="33341"/>
    <cellStyle name="20% - Accent4 5 3" xfId="1037"/>
    <cellStyle name="20% - Accent4 5 3 2" xfId="1038"/>
    <cellStyle name="20% - Accent4 5 3 2 2" xfId="1039"/>
    <cellStyle name="20% - Accent4 5 3 3" xfId="1040"/>
    <cellStyle name="20% - Accent4 5 3 4" xfId="33342"/>
    <cellStyle name="20% - Accent4 5 4" xfId="1041"/>
    <cellStyle name="20% - Accent4 5 4 2" xfId="33343"/>
    <cellStyle name="20% - Accent4 5 5" xfId="1042"/>
    <cellStyle name="20% - Accent4 5 5 2" xfId="1043"/>
    <cellStyle name="20% - Accent4 5 6" xfId="1044"/>
    <cellStyle name="20% - Accent4 5 7" xfId="1045"/>
    <cellStyle name="20% - Accent4 5 8" xfId="33344"/>
    <cellStyle name="20% - Accent4 5_37. RESULTADO NEGOCIOS YOY" xfId="1046"/>
    <cellStyle name="20% - Accent4 6" xfId="1047"/>
    <cellStyle name="20% - Accent4 6 2" xfId="1048"/>
    <cellStyle name="20% - Accent4 6 2 2" xfId="1049"/>
    <cellStyle name="20% - Accent4 6 2 2 2" xfId="1050"/>
    <cellStyle name="20% - Accent4 6 2 3" xfId="1051"/>
    <cellStyle name="20% - Accent4 6 2 4" xfId="1052"/>
    <cellStyle name="20% - Accent4 6 2 5" xfId="33345"/>
    <cellStyle name="20% - Accent4 6 3" xfId="1053"/>
    <cellStyle name="20% - Accent4 6 3 2" xfId="33346"/>
    <cellStyle name="20% - Accent4 6 4" xfId="1054"/>
    <cellStyle name="20% - Accent4 6 4 2" xfId="1055"/>
    <cellStyle name="20% - Accent4 6 4 3" xfId="33347"/>
    <cellStyle name="20% - Accent4 6 5" xfId="1056"/>
    <cellStyle name="20% - Accent4 6 6" xfId="1057"/>
    <cellStyle name="20% - Accent4 6 7" xfId="33348"/>
    <cellStyle name="20% - Accent4 6_37. RESULTADO NEGOCIOS YOY" xfId="1058"/>
    <cellStyle name="20% - Accent4 7" xfId="1059"/>
    <cellStyle name="20% - Accent4 7 2" xfId="1060"/>
    <cellStyle name="20% - Accent4 7 2 2" xfId="1061"/>
    <cellStyle name="20% - Accent4 7 2 3" xfId="33349"/>
    <cellStyle name="20% - Accent4 7 3" xfId="1062"/>
    <cellStyle name="20% - Accent4 7 3 2" xfId="1063"/>
    <cellStyle name="20% - Accent4 7 3 3" xfId="33350"/>
    <cellStyle name="20% - Accent4 7 4" xfId="1064"/>
    <cellStyle name="20% - Accent4 7 4 2" xfId="33351"/>
    <cellStyle name="20% - Accent4 7 5" xfId="1065"/>
    <cellStyle name="20% - Accent4 7 6" xfId="33352"/>
    <cellStyle name="20% - Accent4 7_37. RESULTADO NEGOCIOS YOY" xfId="1066"/>
    <cellStyle name="20% - Accent4 8" xfId="1067"/>
    <cellStyle name="20% - Accent4 8 2" xfId="1068"/>
    <cellStyle name="20% - Accent4 8 2 2" xfId="1069"/>
    <cellStyle name="20% - Accent4 8 2 3" xfId="1070"/>
    <cellStyle name="20% - Accent4 8 2 4" xfId="33353"/>
    <cellStyle name="20% - Accent4 8 3" xfId="1071"/>
    <cellStyle name="20% - Accent4 8 3 2" xfId="33354"/>
    <cellStyle name="20% - Accent4 8 4" xfId="1072"/>
    <cellStyle name="20% - Accent4 8 4 2" xfId="33355"/>
    <cellStyle name="20% - Accent4 8 5" xfId="33356"/>
    <cellStyle name="20% - Accent4 8_37. RESULTADO NEGOCIOS YOY" xfId="1073"/>
    <cellStyle name="20% - Accent4 9" xfId="1074"/>
    <cellStyle name="20% - Accent4 9 2" xfId="1075"/>
    <cellStyle name="20% - Accent4 9 2 2" xfId="33357"/>
    <cellStyle name="20% - Accent4 9 3" xfId="1076"/>
    <cellStyle name="20% - Accent4 9 3 2" xfId="33358"/>
    <cellStyle name="20% - Accent4 9 4" xfId="1077"/>
    <cellStyle name="20% - Accent4 9 4 2" xfId="33359"/>
    <cellStyle name="20% - Accent4 9 5" xfId="33360"/>
    <cellStyle name="20% - Accent4 9_37. RESULTADO NEGOCIOS YOY" xfId="1078"/>
    <cellStyle name="20% - Accent5 10" xfId="1080"/>
    <cellStyle name="20% - Accent5 10 2" xfId="1081"/>
    <cellStyle name="20% - Accent5 10 2 2" xfId="33361"/>
    <cellStyle name="20% - Accent5 10 3" xfId="1082"/>
    <cellStyle name="20% - Accent5 10 3 2" xfId="33362"/>
    <cellStyle name="20% - Accent5 10 4" xfId="1083"/>
    <cellStyle name="20% - Accent5 10 4 2" xfId="33363"/>
    <cellStyle name="20% - Accent5 10 5" xfId="33364"/>
    <cellStyle name="20% - Accent5 10_37. RESULTADO NEGOCIOS YOY" xfId="1084"/>
    <cellStyle name="20% - Accent5 11" xfId="1085"/>
    <cellStyle name="20% - Accent5 11 2" xfId="1086"/>
    <cellStyle name="20% - Accent5 11 3" xfId="33365"/>
    <cellStyle name="20% - Accent5 12" xfId="1087"/>
    <cellStyle name="20% - Accent5 12 2" xfId="33366"/>
    <cellStyle name="20% - Accent5 13" xfId="1088"/>
    <cellStyle name="20% - Accent5 13 2" xfId="33367"/>
    <cellStyle name="20% - Accent5 14" xfId="1089"/>
    <cellStyle name="20% - Accent5 14 2" xfId="33368"/>
    <cellStyle name="20% - Accent5 15" xfId="1090"/>
    <cellStyle name="20% - Accent5 16" xfId="1091"/>
    <cellStyle name="20% - Accent5 17" xfId="1092"/>
    <cellStyle name="20% - Accent5 18" xfId="1079"/>
    <cellStyle name="20% - Accent5 2" xfId="64"/>
    <cellStyle name="20% - Accent5 2 10" xfId="1094"/>
    <cellStyle name="20% - Accent5 2 10 2" xfId="33369"/>
    <cellStyle name="20% - Accent5 2 11" xfId="1095"/>
    <cellStyle name="20% - Accent5 2 11 2" xfId="33370"/>
    <cellStyle name="20% - Accent5 2 12" xfId="1096"/>
    <cellStyle name="20% - Accent5 2 13" xfId="1097"/>
    <cellStyle name="20% - Accent5 2 14" xfId="1093"/>
    <cellStyle name="20% - Accent5 2 2" xfId="1098"/>
    <cellStyle name="20% - Accent5 2 2 2" xfId="1099"/>
    <cellStyle name="20% - Accent5 2 2 2 2" xfId="1100"/>
    <cellStyle name="20% - Accent5 2 2 2 3" xfId="33371"/>
    <cellStyle name="20% - Accent5 2 2 3" xfId="1101"/>
    <cellStyle name="20% - Accent5 2 2 3 2" xfId="1102"/>
    <cellStyle name="20% - Accent5 2 2 3 3" xfId="33372"/>
    <cellStyle name="20% - Accent5 2 2 4" xfId="1103"/>
    <cellStyle name="20% - Accent5 2 2 4 2" xfId="33373"/>
    <cellStyle name="20% - Accent5 2 2 5" xfId="1104"/>
    <cellStyle name="20% - Accent5 2 2 5 2" xfId="33374"/>
    <cellStyle name="20% - Accent5 2 2 6" xfId="1105"/>
    <cellStyle name="20% - Accent5 2 3" xfId="1106"/>
    <cellStyle name="20% - Accent5 2 3 2" xfId="1107"/>
    <cellStyle name="20% - Accent5 2 3 2 2" xfId="1108"/>
    <cellStyle name="20% - Accent5 2 3 2 3" xfId="33375"/>
    <cellStyle name="20% - Accent5 2 3 3" xfId="1109"/>
    <cellStyle name="20% - Accent5 2 3 3 2" xfId="1110"/>
    <cellStyle name="20% - Accent5 2 3 3 3" xfId="33376"/>
    <cellStyle name="20% - Accent5 2 3 4" xfId="1111"/>
    <cellStyle name="20% - Accent5 2 3 4 2" xfId="33377"/>
    <cellStyle name="20% - Accent5 2 3 5" xfId="1112"/>
    <cellStyle name="20% - Accent5 2 3 6" xfId="33378"/>
    <cellStyle name="20% - Accent5 2 3_37. RESULTADO NEGOCIOS YOY" xfId="1113"/>
    <cellStyle name="20% - Accent5 2 4" xfId="1114"/>
    <cellStyle name="20% - Accent5 2 4 2" xfId="1115"/>
    <cellStyle name="20% - Accent5 2 4 2 2" xfId="1116"/>
    <cellStyle name="20% - Accent5 2 4 2 3" xfId="33379"/>
    <cellStyle name="20% - Accent5 2 4 3" xfId="1117"/>
    <cellStyle name="20% - Accent5 2 4 3 2" xfId="1118"/>
    <cellStyle name="20% - Accent5 2 4 3 3" xfId="33380"/>
    <cellStyle name="20% - Accent5 2 4 4" xfId="1119"/>
    <cellStyle name="20% - Accent5 2 4 4 2" xfId="33381"/>
    <cellStyle name="20% - Accent5 2 4 5" xfId="1120"/>
    <cellStyle name="20% - Accent5 2 4 6" xfId="33382"/>
    <cellStyle name="20% - Accent5 2 4_37. RESULTADO NEGOCIOS YOY" xfId="1121"/>
    <cellStyle name="20% - Accent5 2 5" xfId="1122"/>
    <cellStyle name="20% - Accent5 2 5 2" xfId="1123"/>
    <cellStyle name="20% - Accent5 2 5 2 2" xfId="1124"/>
    <cellStyle name="20% - Accent5 2 5 2 3" xfId="1125"/>
    <cellStyle name="20% - Accent5 2 5 2 4" xfId="33383"/>
    <cellStyle name="20% - Accent5 2 5 3" xfId="1126"/>
    <cellStyle name="20% - Accent5 2 5 3 2" xfId="33384"/>
    <cellStyle name="20% - Accent5 2 5 4" xfId="1127"/>
    <cellStyle name="20% - Accent5 2 5 4 2" xfId="33385"/>
    <cellStyle name="20% - Accent5 2 5 5" xfId="33386"/>
    <cellStyle name="20% - Accent5 2 5_37. RESULTADO NEGOCIOS YOY" xfId="1128"/>
    <cellStyle name="20% - Accent5 2 6" xfId="1129"/>
    <cellStyle name="20% - Accent5 2 6 2" xfId="1130"/>
    <cellStyle name="20% - Accent5 2 6 2 2" xfId="33387"/>
    <cellStyle name="20% - Accent5 2 6 3" xfId="1131"/>
    <cellStyle name="20% - Accent5 2 6 3 2" xfId="33388"/>
    <cellStyle name="20% - Accent5 2 6 4" xfId="1132"/>
    <cellStyle name="20% - Accent5 2 6 4 2" xfId="33389"/>
    <cellStyle name="20% - Accent5 2 6 5" xfId="33390"/>
    <cellStyle name="20% - Accent5 2 6_37. RESULTADO NEGOCIOS YOY" xfId="1133"/>
    <cellStyle name="20% - Accent5 2 7" xfId="1134"/>
    <cellStyle name="20% - Accent5 2 7 2" xfId="1135"/>
    <cellStyle name="20% - Accent5 2 7 2 2" xfId="33391"/>
    <cellStyle name="20% - Accent5 2 7 3" xfId="1136"/>
    <cellStyle name="20% - Accent5 2 7 3 2" xfId="33392"/>
    <cellStyle name="20% - Accent5 2 7 4" xfId="1137"/>
    <cellStyle name="20% - Accent5 2 7 4 2" xfId="33393"/>
    <cellStyle name="20% - Accent5 2 7 5" xfId="33394"/>
    <cellStyle name="20% - Accent5 2 7_37. RESULTADO NEGOCIOS YOY" xfId="1138"/>
    <cellStyle name="20% - Accent5 2 8" xfId="1139"/>
    <cellStyle name="20% - Accent5 2 8 2" xfId="33395"/>
    <cellStyle name="20% - Accent5 2 9" xfId="1140"/>
    <cellStyle name="20% - Accent5 2 9 2" xfId="33396"/>
    <cellStyle name="20% - Accent5 2_Perd det activo" xfId="1141"/>
    <cellStyle name="20% - Accent5 3" xfId="1142"/>
    <cellStyle name="20% - Accent5 3 10" xfId="1143"/>
    <cellStyle name="20% - Accent5 3 2" xfId="1144"/>
    <cellStyle name="20% - Accent5 3 2 2" xfId="1145"/>
    <cellStyle name="20% - Accent5 3 2 2 2" xfId="1146"/>
    <cellStyle name="20% - Accent5 3 2 2 3" xfId="33397"/>
    <cellStyle name="20% - Accent5 3 2 3" xfId="1147"/>
    <cellStyle name="20% - Accent5 3 2 3 2" xfId="1148"/>
    <cellStyle name="20% - Accent5 3 2 3 3" xfId="33398"/>
    <cellStyle name="20% - Accent5 3 2 4" xfId="1149"/>
    <cellStyle name="20% - Accent5 3 2 4 2" xfId="33399"/>
    <cellStyle name="20% - Accent5 3 2 5" xfId="1150"/>
    <cellStyle name="20% - Accent5 3 2 6" xfId="33400"/>
    <cellStyle name="20% - Accent5 3 2_37. RESULTADO NEGOCIOS YOY" xfId="1151"/>
    <cellStyle name="20% - Accent5 3 3" xfId="1152"/>
    <cellStyle name="20% - Accent5 3 3 2" xfId="1153"/>
    <cellStyle name="20% - Accent5 3 3 2 2" xfId="1154"/>
    <cellStyle name="20% - Accent5 3 3 2 3" xfId="1155"/>
    <cellStyle name="20% - Accent5 3 3 2 4" xfId="33401"/>
    <cellStyle name="20% - Accent5 3 3 3" xfId="1156"/>
    <cellStyle name="20% - Accent5 3 3 3 2" xfId="33402"/>
    <cellStyle name="20% - Accent5 3 3 4" xfId="1157"/>
    <cellStyle name="20% - Accent5 3 3 4 2" xfId="33403"/>
    <cellStyle name="20% - Accent5 3 3 5" xfId="33404"/>
    <cellStyle name="20% - Accent5 3 3_37. RESULTADO NEGOCIOS YOY" xfId="1158"/>
    <cellStyle name="20% - Accent5 3 4" xfId="1159"/>
    <cellStyle name="20% - Accent5 3 4 2" xfId="1160"/>
    <cellStyle name="20% - Accent5 3 4 2 2" xfId="1161"/>
    <cellStyle name="20% - Accent5 3 4 2 3" xfId="1162"/>
    <cellStyle name="20% - Accent5 3 4 2 4" xfId="33405"/>
    <cellStyle name="20% - Accent5 3 4 3" xfId="1163"/>
    <cellStyle name="20% - Accent5 3 4 3 2" xfId="33406"/>
    <cellStyle name="20% - Accent5 3 4 4" xfId="1164"/>
    <cellStyle name="20% - Accent5 3 4 4 2" xfId="33407"/>
    <cellStyle name="20% - Accent5 3 4 5" xfId="33408"/>
    <cellStyle name="20% - Accent5 3 4_37. RESULTADO NEGOCIOS YOY" xfId="1165"/>
    <cellStyle name="20% - Accent5 3 5" xfId="1166"/>
    <cellStyle name="20% - Accent5 3 5 2" xfId="1167"/>
    <cellStyle name="20% - Accent5 3 5 2 2" xfId="33409"/>
    <cellStyle name="20% - Accent5 3 5 3" xfId="1168"/>
    <cellStyle name="20% - Accent5 3 5 3 2" xfId="33410"/>
    <cellStyle name="20% - Accent5 3 5 4" xfId="1169"/>
    <cellStyle name="20% - Accent5 3 5 4 2" xfId="33411"/>
    <cellStyle name="20% - Accent5 3 5 5" xfId="33412"/>
    <cellStyle name="20% - Accent5 3 5_37. RESULTADO NEGOCIOS YOY" xfId="1170"/>
    <cellStyle name="20% - Accent5 3 6" xfId="1171"/>
    <cellStyle name="20% - Accent5 3 6 2" xfId="1172"/>
    <cellStyle name="20% - Accent5 3 6 3" xfId="1173"/>
    <cellStyle name="20% - Accent5 3 6 4" xfId="33413"/>
    <cellStyle name="20% - Accent5 3 7" xfId="1174"/>
    <cellStyle name="20% - Accent5 3 7 2" xfId="33414"/>
    <cellStyle name="20% - Accent5 3 8" xfId="1175"/>
    <cellStyle name="20% - Accent5 3 8 2" xfId="33415"/>
    <cellStyle name="20% - Accent5 3 9" xfId="1176"/>
    <cellStyle name="20% - Accent5 3 9 2" xfId="33416"/>
    <cellStyle name="20% - Accent5 3_Perd det activo" xfId="1177"/>
    <cellStyle name="20% - Accent5 4" xfId="1178"/>
    <cellStyle name="20% - Accent5 4 2" xfId="1179"/>
    <cellStyle name="20% - Accent5 4 2 2" xfId="1180"/>
    <cellStyle name="20% - Accent5 4 2 3" xfId="1181"/>
    <cellStyle name="20% - Accent5 4 2 3 2" xfId="1182"/>
    <cellStyle name="20% - Accent5 4 2 4" xfId="1183"/>
    <cellStyle name="20% - Accent5 4 2 5" xfId="1184"/>
    <cellStyle name="20% - Accent5 4 2 6" xfId="33417"/>
    <cellStyle name="20% - Accent5 4 3" xfId="1185"/>
    <cellStyle name="20% - Accent5 4 3 2" xfId="1186"/>
    <cellStyle name="20% - Accent5 4 3 3" xfId="1187"/>
    <cellStyle name="20% - Accent5 4 3 3 2" xfId="1188"/>
    <cellStyle name="20% - Accent5 4 3 4" xfId="1189"/>
    <cellStyle name="20% - Accent5 4 3 5" xfId="33418"/>
    <cellStyle name="20% - Accent5 4 4" xfId="1190"/>
    <cellStyle name="20% - Accent5 4 4 2" xfId="1191"/>
    <cellStyle name="20% - Accent5 4 4 2 2" xfId="1192"/>
    <cellStyle name="20% - Accent5 4 4 3" xfId="1193"/>
    <cellStyle name="20% - Accent5 4 4 4" xfId="33419"/>
    <cellStyle name="20% - Accent5 4 5" xfId="1194"/>
    <cellStyle name="20% - Accent5 4 6" xfId="1195"/>
    <cellStyle name="20% - Accent5 4 6 2" xfId="1196"/>
    <cellStyle name="20% - Accent5 4 7" xfId="1197"/>
    <cellStyle name="20% - Accent5 4 8" xfId="1198"/>
    <cellStyle name="20% - Accent5 4 9" xfId="33420"/>
    <cellStyle name="20% - Accent5 4_37. RESULTADO NEGOCIOS YOY" xfId="1199"/>
    <cellStyle name="20% - Accent5 5" xfId="1200"/>
    <cellStyle name="20% - Accent5 5 2" xfId="1201"/>
    <cellStyle name="20% - Accent5 5 2 2" xfId="1202"/>
    <cellStyle name="20% - Accent5 5 2 3" xfId="1203"/>
    <cellStyle name="20% - Accent5 5 2 3 2" xfId="1204"/>
    <cellStyle name="20% - Accent5 5 2 4" xfId="1205"/>
    <cellStyle name="20% - Accent5 5 2 5" xfId="1206"/>
    <cellStyle name="20% - Accent5 5 2 6" xfId="33421"/>
    <cellStyle name="20% - Accent5 5 3" xfId="1207"/>
    <cellStyle name="20% - Accent5 5 3 2" xfId="1208"/>
    <cellStyle name="20% - Accent5 5 3 2 2" xfId="1209"/>
    <cellStyle name="20% - Accent5 5 3 3" xfId="1210"/>
    <cellStyle name="20% - Accent5 5 3 4" xfId="33422"/>
    <cellStyle name="20% - Accent5 5 4" xfId="1211"/>
    <cellStyle name="20% - Accent5 5 4 2" xfId="33423"/>
    <cellStyle name="20% - Accent5 5 5" xfId="1212"/>
    <cellStyle name="20% - Accent5 5 5 2" xfId="1213"/>
    <cellStyle name="20% - Accent5 5 6" xfId="1214"/>
    <cellStyle name="20% - Accent5 5 7" xfId="1215"/>
    <cellStyle name="20% - Accent5 5 8" xfId="33424"/>
    <cellStyle name="20% - Accent5 5_37. RESULTADO NEGOCIOS YOY" xfId="1216"/>
    <cellStyle name="20% - Accent5 6" xfId="1217"/>
    <cellStyle name="20% - Accent5 6 2" xfId="1218"/>
    <cellStyle name="20% - Accent5 6 2 2" xfId="1219"/>
    <cellStyle name="20% - Accent5 6 2 2 2" xfId="1220"/>
    <cellStyle name="20% - Accent5 6 2 3" xfId="1221"/>
    <cellStyle name="20% - Accent5 6 2 4" xfId="1222"/>
    <cellStyle name="20% - Accent5 6 2 5" xfId="33425"/>
    <cellStyle name="20% - Accent5 6 3" xfId="1223"/>
    <cellStyle name="20% - Accent5 6 3 2" xfId="33426"/>
    <cellStyle name="20% - Accent5 6 4" xfId="1224"/>
    <cellStyle name="20% - Accent5 6 4 2" xfId="1225"/>
    <cellStyle name="20% - Accent5 6 4 3" xfId="33427"/>
    <cellStyle name="20% - Accent5 6 5" xfId="1226"/>
    <cellStyle name="20% - Accent5 6 6" xfId="1227"/>
    <cellStyle name="20% - Accent5 6 7" xfId="33428"/>
    <cellStyle name="20% - Accent5 6_37. RESULTADO NEGOCIOS YOY" xfId="1228"/>
    <cellStyle name="20% - Accent5 7" xfId="1229"/>
    <cellStyle name="20% - Accent5 7 2" xfId="1230"/>
    <cellStyle name="20% - Accent5 7 2 2" xfId="1231"/>
    <cellStyle name="20% - Accent5 7 2 3" xfId="33429"/>
    <cellStyle name="20% - Accent5 7 3" xfId="1232"/>
    <cellStyle name="20% - Accent5 7 3 2" xfId="1233"/>
    <cellStyle name="20% - Accent5 7 3 3" xfId="33430"/>
    <cellStyle name="20% - Accent5 7 4" xfId="1234"/>
    <cellStyle name="20% - Accent5 7 4 2" xfId="33431"/>
    <cellStyle name="20% - Accent5 7 5" xfId="1235"/>
    <cellStyle name="20% - Accent5 7 6" xfId="33432"/>
    <cellStyle name="20% - Accent5 7_37. RESULTADO NEGOCIOS YOY" xfId="1236"/>
    <cellStyle name="20% - Accent5 8" xfId="1237"/>
    <cellStyle name="20% - Accent5 8 2" xfId="1238"/>
    <cellStyle name="20% - Accent5 8 2 2" xfId="1239"/>
    <cellStyle name="20% - Accent5 8 2 3" xfId="1240"/>
    <cellStyle name="20% - Accent5 8 2 4" xfId="33433"/>
    <cellStyle name="20% - Accent5 8 3" xfId="1241"/>
    <cellStyle name="20% - Accent5 8 3 2" xfId="33434"/>
    <cellStyle name="20% - Accent5 8 4" xfId="1242"/>
    <cellStyle name="20% - Accent5 8 4 2" xfId="33435"/>
    <cellStyle name="20% - Accent5 8 5" xfId="33436"/>
    <cellStyle name="20% - Accent5 8_37. RESULTADO NEGOCIOS YOY" xfId="1243"/>
    <cellStyle name="20% - Accent5 9" xfId="1244"/>
    <cellStyle name="20% - Accent5 9 2" xfId="1245"/>
    <cellStyle name="20% - Accent5 9 2 2" xfId="33437"/>
    <cellStyle name="20% - Accent5 9 3" xfId="1246"/>
    <cellStyle name="20% - Accent5 9 3 2" xfId="33438"/>
    <cellStyle name="20% - Accent5 9 4" xfId="1247"/>
    <cellStyle name="20% - Accent5 9 4 2" xfId="33439"/>
    <cellStyle name="20% - Accent5 9 5" xfId="33440"/>
    <cellStyle name="20% - Accent5 9_37. RESULTADO NEGOCIOS YOY" xfId="1248"/>
    <cellStyle name="20% - Accent6 10" xfId="1250"/>
    <cellStyle name="20% - Accent6 10 2" xfId="1251"/>
    <cellStyle name="20% - Accent6 10 2 2" xfId="33441"/>
    <cellStyle name="20% - Accent6 10 3" xfId="1252"/>
    <cellStyle name="20% - Accent6 10 3 2" xfId="33442"/>
    <cellStyle name="20% - Accent6 10 4" xfId="1253"/>
    <cellStyle name="20% - Accent6 10 4 2" xfId="33443"/>
    <cellStyle name="20% - Accent6 10 5" xfId="33444"/>
    <cellStyle name="20% - Accent6 10_37. RESULTADO NEGOCIOS YOY" xfId="1254"/>
    <cellStyle name="20% - Accent6 11" xfId="1255"/>
    <cellStyle name="20% - Accent6 11 2" xfId="1256"/>
    <cellStyle name="20% - Accent6 11 3" xfId="33445"/>
    <cellStyle name="20% - Accent6 12" xfId="1257"/>
    <cellStyle name="20% - Accent6 12 2" xfId="33446"/>
    <cellStyle name="20% - Accent6 13" xfId="1258"/>
    <cellStyle name="20% - Accent6 13 2" xfId="33447"/>
    <cellStyle name="20% - Accent6 14" xfId="1259"/>
    <cellStyle name="20% - Accent6 14 2" xfId="33448"/>
    <cellStyle name="20% - Accent6 15" xfId="1260"/>
    <cellStyle name="20% - Accent6 16" xfId="1261"/>
    <cellStyle name="20% - Accent6 17" xfId="1262"/>
    <cellStyle name="20% - Accent6 18" xfId="1249"/>
    <cellStyle name="20% - Accent6 2" xfId="65"/>
    <cellStyle name="20% - Accent6 2 10" xfId="1264"/>
    <cellStyle name="20% - Accent6 2 10 2" xfId="33449"/>
    <cellStyle name="20% - Accent6 2 11" xfId="1265"/>
    <cellStyle name="20% - Accent6 2 11 2" xfId="33450"/>
    <cellStyle name="20% - Accent6 2 12" xfId="1266"/>
    <cellStyle name="20% - Accent6 2 13" xfId="1267"/>
    <cellStyle name="20% - Accent6 2 14" xfId="1263"/>
    <cellStyle name="20% - Accent6 2 2" xfId="1268"/>
    <cellStyle name="20% - Accent6 2 2 2" xfId="1269"/>
    <cellStyle name="20% - Accent6 2 2 2 2" xfId="1270"/>
    <cellStyle name="20% - Accent6 2 2 2 3" xfId="33451"/>
    <cellStyle name="20% - Accent6 2 2 3" xfId="1271"/>
    <cellStyle name="20% - Accent6 2 2 3 2" xfId="1272"/>
    <cellStyle name="20% - Accent6 2 2 3 3" xfId="33452"/>
    <cellStyle name="20% - Accent6 2 2 4" xfId="1273"/>
    <cellStyle name="20% - Accent6 2 2 4 2" xfId="33453"/>
    <cellStyle name="20% - Accent6 2 2 5" xfId="1274"/>
    <cellStyle name="20% - Accent6 2 2 5 2" xfId="33454"/>
    <cellStyle name="20% - Accent6 2 2 6" xfId="1275"/>
    <cellStyle name="20% - Accent6 2 3" xfId="1276"/>
    <cellStyle name="20% - Accent6 2 3 2" xfId="1277"/>
    <cellStyle name="20% - Accent6 2 3 2 2" xfId="1278"/>
    <cellStyle name="20% - Accent6 2 3 2 3" xfId="33455"/>
    <cellStyle name="20% - Accent6 2 3 3" xfId="1279"/>
    <cellStyle name="20% - Accent6 2 3 3 2" xfId="1280"/>
    <cellStyle name="20% - Accent6 2 3 3 3" xfId="33456"/>
    <cellStyle name="20% - Accent6 2 3 4" xfId="1281"/>
    <cellStyle name="20% - Accent6 2 3 4 2" xfId="33457"/>
    <cellStyle name="20% - Accent6 2 3 5" xfId="1282"/>
    <cellStyle name="20% - Accent6 2 3 6" xfId="33458"/>
    <cellStyle name="20% - Accent6 2 3_37. RESULTADO NEGOCIOS YOY" xfId="1283"/>
    <cellStyle name="20% - Accent6 2 4" xfId="1284"/>
    <cellStyle name="20% - Accent6 2 4 2" xfId="1285"/>
    <cellStyle name="20% - Accent6 2 4 2 2" xfId="1286"/>
    <cellStyle name="20% - Accent6 2 4 2 3" xfId="33459"/>
    <cellStyle name="20% - Accent6 2 4 3" xfId="1287"/>
    <cellStyle name="20% - Accent6 2 4 3 2" xfId="1288"/>
    <cellStyle name="20% - Accent6 2 4 3 3" xfId="33460"/>
    <cellStyle name="20% - Accent6 2 4 4" xfId="1289"/>
    <cellStyle name="20% - Accent6 2 4 4 2" xfId="33461"/>
    <cellStyle name="20% - Accent6 2 4 5" xfId="1290"/>
    <cellStyle name="20% - Accent6 2 4 6" xfId="33462"/>
    <cellStyle name="20% - Accent6 2 4_37. RESULTADO NEGOCIOS YOY" xfId="1291"/>
    <cellStyle name="20% - Accent6 2 5" xfId="1292"/>
    <cellStyle name="20% - Accent6 2 5 2" xfId="1293"/>
    <cellStyle name="20% - Accent6 2 5 2 2" xfId="1294"/>
    <cellStyle name="20% - Accent6 2 5 2 3" xfId="1295"/>
    <cellStyle name="20% - Accent6 2 5 2 4" xfId="33463"/>
    <cellStyle name="20% - Accent6 2 5 3" xfId="1296"/>
    <cellStyle name="20% - Accent6 2 5 3 2" xfId="33464"/>
    <cellStyle name="20% - Accent6 2 5 4" xfId="1297"/>
    <cellStyle name="20% - Accent6 2 5 4 2" xfId="33465"/>
    <cellStyle name="20% - Accent6 2 5 5" xfId="33466"/>
    <cellStyle name="20% - Accent6 2 5_37. RESULTADO NEGOCIOS YOY" xfId="1298"/>
    <cellStyle name="20% - Accent6 2 6" xfId="1299"/>
    <cellStyle name="20% - Accent6 2 6 2" xfId="1300"/>
    <cellStyle name="20% - Accent6 2 6 2 2" xfId="33467"/>
    <cellStyle name="20% - Accent6 2 6 3" xfId="1301"/>
    <cellStyle name="20% - Accent6 2 6 3 2" xfId="33468"/>
    <cellStyle name="20% - Accent6 2 6 4" xfId="1302"/>
    <cellStyle name="20% - Accent6 2 6 4 2" xfId="33469"/>
    <cellStyle name="20% - Accent6 2 6 5" xfId="33470"/>
    <cellStyle name="20% - Accent6 2 6_37. RESULTADO NEGOCIOS YOY" xfId="1303"/>
    <cellStyle name="20% - Accent6 2 7" xfId="1304"/>
    <cellStyle name="20% - Accent6 2 7 2" xfId="1305"/>
    <cellStyle name="20% - Accent6 2 7 2 2" xfId="33471"/>
    <cellStyle name="20% - Accent6 2 7 3" xfId="1306"/>
    <cellStyle name="20% - Accent6 2 7 3 2" xfId="33472"/>
    <cellStyle name="20% - Accent6 2 7 4" xfId="1307"/>
    <cellStyle name="20% - Accent6 2 7 4 2" xfId="33473"/>
    <cellStyle name="20% - Accent6 2 7 5" xfId="33474"/>
    <cellStyle name="20% - Accent6 2 7_37. RESULTADO NEGOCIOS YOY" xfId="1308"/>
    <cellStyle name="20% - Accent6 2 8" xfId="1309"/>
    <cellStyle name="20% - Accent6 2 8 2" xfId="33475"/>
    <cellStyle name="20% - Accent6 2 9" xfId="1310"/>
    <cellStyle name="20% - Accent6 2 9 2" xfId="33476"/>
    <cellStyle name="20% - Accent6 2_Perd det activo" xfId="1311"/>
    <cellStyle name="20% - Accent6 3" xfId="1312"/>
    <cellStyle name="20% - Accent6 3 10" xfId="1313"/>
    <cellStyle name="20% - Accent6 3 2" xfId="1314"/>
    <cellStyle name="20% - Accent6 3 2 2" xfId="1315"/>
    <cellStyle name="20% - Accent6 3 2 2 2" xfId="1316"/>
    <cellStyle name="20% - Accent6 3 2 2 3" xfId="33477"/>
    <cellStyle name="20% - Accent6 3 2 3" xfId="1317"/>
    <cellStyle name="20% - Accent6 3 2 3 2" xfId="1318"/>
    <cellStyle name="20% - Accent6 3 2 3 3" xfId="33478"/>
    <cellStyle name="20% - Accent6 3 2 4" xfId="1319"/>
    <cellStyle name="20% - Accent6 3 2 4 2" xfId="33479"/>
    <cellStyle name="20% - Accent6 3 2 5" xfId="1320"/>
    <cellStyle name="20% - Accent6 3 2 6" xfId="33480"/>
    <cellStyle name="20% - Accent6 3 2_37. RESULTADO NEGOCIOS YOY" xfId="1321"/>
    <cellStyle name="20% - Accent6 3 3" xfId="1322"/>
    <cellStyle name="20% - Accent6 3 3 2" xfId="1323"/>
    <cellStyle name="20% - Accent6 3 3 2 2" xfId="1324"/>
    <cellStyle name="20% - Accent6 3 3 2 3" xfId="1325"/>
    <cellStyle name="20% - Accent6 3 3 2 4" xfId="33481"/>
    <cellStyle name="20% - Accent6 3 3 3" xfId="1326"/>
    <cellStyle name="20% - Accent6 3 3 3 2" xfId="33482"/>
    <cellStyle name="20% - Accent6 3 3 4" xfId="1327"/>
    <cellStyle name="20% - Accent6 3 3 4 2" xfId="33483"/>
    <cellStyle name="20% - Accent6 3 3 5" xfId="33484"/>
    <cellStyle name="20% - Accent6 3 3_37. RESULTADO NEGOCIOS YOY" xfId="1328"/>
    <cellStyle name="20% - Accent6 3 4" xfId="1329"/>
    <cellStyle name="20% - Accent6 3 4 2" xfId="1330"/>
    <cellStyle name="20% - Accent6 3 4 2 2" xfId="1331"/>
    <cellStyle name="20% - Accent6 3 4 2 3" xfId="1332"/>
    <cellStyle name="20% - Accent6 3 4 2 4" xfId="33485"/>
    <cellStyle name="20% - Accent6 3 4 3" xfId="1333"/>
    <cellStyle name="20% - Accent6 3 4 3 2" xfId="33486"/>
    <cellStyle name="20% - Accent6 3 4 4" xfId="1334"/>
    <cellStyle name="20% - Accent6 3 4 4 2" xfId="33487"/>
    <cellStyle name="20% - Accent6 3 4 5" xfId="33488"/>
    <cellStyle name="20% - Accent6 3 4_37. RESULTADO NEGOCIOS YOY" xfId="1335"/>
    <cellStyle name="20% - Accent6 3 5" xfId="1336"/>
    <cellStyle name="20% - Accent6 3 5 2" xfId="1337"/>
    <cellStyle name="20% - Accent6 3 5 2 2" xfId="33489"/>
    <cellStyle name="20% - Accent6 3 5 3" xfId="1338"/>
    <cellStyle name="20% - Accent6 3 5 3 2" xfId="33490"/>
    <cellStyle name="20% - Accent6 3 5 4" xfId="1339"/>
    <cellStyle name="20% - Accent6 3 5 4 2" xfId="33491"/>
    <cellStyle name="20% - Accent6 3 5 5" xfId="33492"/>
    <cellStyle name="20% - Accent6 3 5_37. RESULTADO NEGOCIOS YOY" xfId="1340"/>
    <cellStyle name="20% - Accent6 3 6" xfId="1341"/>
    <cellStyle name="20% - Accent6 3 6 2" xfId="1342"/>
    <cellStyle name="20% - Accent6 3 6 3" xfId="1343"/>
    <cellStyle name="20% - Accent6 3 6 4" xfId="33493"/>
    <cellStyle name="20% - Accent6 3 7" xfId="1344"/>
    <cellStyle name="20% - Accent6 3 7 2" xfId="33494"/>
    <cellStyle name="20% - Accent6 3 8" xfId="1345"/>
    <cellStyle name="20% - Accent6 3 8 2" xfId="33495"/>
    <cellStyle name="20% - Accent6 3 9" xfId="1346"/>
    <cellStyle name="20% - Accent6 3 9 2" xfId="33496"/>
    <cellStyle name="20% - Accent6 3_Perd det activo" xfId="1347"/>
    <cellStyle name="20% - Accent6 4" xfId="1348"/>
    <cellStyle name="20% - Accent6 4 2" xfId="1349"/>
    <cellStyle name="20% - Accent6 4 2 2" xfId="1350"/>
    <cellStyle name="20% - Accent6 4 2 3" xfId="1351"/>
    <cellStyle name="20% - Accent6 4 2 3 2" xfId="1352"/>
    <cellStyle name="20% - Accent6 4 2 4" xfId="1353"/>
    <cellStyle name="20% - Accent6 4 2 5" xfId="1354"/>
    <cellStyle name="20% - Accent6 4 2 6" xfId="33497"/>
    <cellStyle name="20% - Accent6 4 3" xfId="1355"/>
    <cellStyle name="20% - Accent6 4 3 2" xfId="1356"/>
    <cellStyle name="20% - Accent6 4 3 3" xfId="1357"/>
    <cellStyle name="20% - Accent6 4 3 3 2" xfId="1358"/>
    <cellStyle name="20% - Accent6 4 3 4" xfId="1359"/>
    <cellStyle name="20% - Accent6 4 3 5" xfId="33498"/>
    <cellStyle name="20% - Accent6 4 4" xfId="1360"/>
    <cellStyle name="20% - Accent6 4 4 2" xfId="1361"/>
    <cellStyle name="20% - Accent6 4 4 2 2" xfId="1362"/>
    <cellStyle name="20% - Accent6 4 4 3" xfId="1363"/>
    <cellStyle name="20% - Accent6 4 4 4" xfId="33499"/>
    <cellStyle name="20% - Accent6 4 5" xfId="1364"/>
    <cellStyle name="20% - Accent6 4 6" xfId="1365"/>
    <cellStyle name="20% - Accent6 4 6 2" xfId="1366"/>
    <cellStyle name="20% - Accent6 4 7" xfId="1367"/>
    <cellStyle name="20% - Accent6 4 8" xfId="1368"/>
    <cellStyle name="20% - Accent6 4 9" xfId="33500"/>
    <cellStyle name="20% - Accent6 4_37. RESULTADO NEGOCIOS YOY" xfId="1369"/>
    <cellStyle name="20% - Accent6 5" xfId="1370"/>
    <cellStyle name="20% - Accent6 5 2" xfId="1371"/>
    <cellStyle name="20% - Accent6 5 2 2" xfId="1372"/>
    <cellStyle name="20% - Accent6 5 2 3" xfId="1373"/>
    <cellStyle name="20% - Accent6 5 2 3 2" xfId="1374"/>
    <cellStyle name="20% - Accent6 5 2 4" xfId="1375"/>
    <cellStyle name="20% - Accent6 5 2 5" xfId="1376"/>
    <cellStyle name="20% - Accent6 5 2 6" xfId="33501"/>
    <cellStyle name="20% - Accent6 5 3" xfId="1377"/>
    <cellStyle name="20% - Accent6 5 3 2" xfId="1378"/>
    <cellStyle name="20% - Accent6 5 3 2 2" xfId="1379"/>
    <cellStyle name="20% - Accent6 5 3 3" xfId="1380"/>
    <cellStyle name="20% - Accent6 5 3 4" xfId="33502"/>
    <cellStyle name="20% - Accent6 5 4" xfId="1381"/>
    <cellStyle name="20% - Accent6 5 4 2" xfId="33503"/>
    <cellStyle name="20% - Accent6 5 5" xfId="1382"/>
    <cellStyle name="20% - Accent6 5 5 2" xfId="1383"/>
    <cellStyle name="20% - Accent6 5 6" xfId="1384"/>
    <cellStyle name="20% - Accent6 5 7" xfId="1385"/>
    <cellStyle name="20% - Accent6 5 8" xfId="33504"/>
    <cellStyle name="20% - Accent6 5_37. RESULTADO NEGOCIOS YOY" xfId="1386"/>
    <cellStyle name="20% - Accent6 6" xfId="1387"/>
    <cellStyle name="20% - Accent6 6 2" xfId="1388"/>
    <cellStyle name="20% - Accent6 6 2 2" xfId="1389"/>
    <cellStyle name="20% - Accent6 6 2 2 2" xfId="1390"/>
    <cellStyle name="20% - Accent6 6 2 3" xfId="1391"/>
    <cellStyle name="20% - Accent6 6 2 4" xfId="1392"/>
    <cellStyle name="20% - Accent6 6 2 5" xfId="33505"/>
    <cellStyle name="20% - Accent6 6 3" xfId="1393"/>
    <cellStyle name="20% - Accent6 6 3 2" xfId="33506"/>
    <cellStyle name="20% - Accent6 6 4" xfId="1394"/>
    <cellStyle name="20% - Accent6 6 4 2" xfId="1395"/>
    <cellStyle name="20% - Accent6 6 4 3" xfId="33507"/>
    <cellStyle name="20% - Accent6 6 5" xfId="1396"/>
    <cellStyle name="20% - Accent6 6 6" xfId="1397"/>
    <cellStyle name="20% - Accent6 6 7" xfId="33508"/>
    <cellStyle name="20% - Accent6 6_37. RESULTADO NEGOCIOS YOY" xfId="1398"/>
    <cellStyle name="20% - Accent6 7" xfId="1399"/>
    <cellStyle name="20% - Accent6 7 2" xfId="1400"/>
    <cellStyle name="20% - Accent6 7 2 2" xfId="1401"/>
    <cellStyle name="20% - Accent6 7 2 3" xfId="33509"/>
    <cellStyle name="20% - Accent6 7 3" xfId="1402"/>
    <cellStyle name="20% - Accent6 7 3 2" xfId="1403"/>
    <cellStyle name="20% - Accent6 7 3 3" xfId="33510"/>
    <cellStyle name="20% - Accent6 7 4" xfId="1404"/>
    <cellStyle name="20% - Accent6 7 4 2" xfId="33511"/>
    <cellStyle name="20% - Accent6 7 5" xfId="1405"/>
    <cellStyle name="20% - Accent6 7 6" xfId="33512"/>
    <cellStyle name="20% - Accent6 7_37. RESULTADO NEGOCIOS YOY" xfId="1406"/>
    <cellStyle name="20% - Accent6 8" xfId="1407"/>
    <cellStyle name="20% - Accent6 8 2" xfId="1408"/>
    <cellStyle name="20% - Accent6 8 2 2" xfId="1409"/>
    <cellStyle name="20% - Accent6 8 2 3" xfId="1410"/>
    <cellStyle name="20% - Accent6 8 2 4" xfId="33513"/>
    <cellStyle name="20% - Accent6 8 3" xfId="1411"/>
    <cellStyle name="20% - Accent6 8 3 2" xfId="33514"/>
    <cellStyle name="20% - Accent6 8 4" xfId="1412"/>
    <cellStyle name="20% - Accent6 8 4 2" xfId="33515"/>
    <cellStyle name="20% - Accent6 8 5" xfId="33516"/>
    <cellStyle name="20% - Accent6 8_37. RESULTADO NEGOCIOS YOY" xfId="1413"/>
    <cellStyle name="20% - Accent6 9" xfId="1414"/>
    <cellStyle name="20% - Accent6 9 2" xfId="1415"/>
    <cellStyle name="20% - Accent6 9 2 2" xfId="33517"/>
    <cellStyle name="20% - Accent6 9 3" xfId="1416"/>
    <cellStyle name="20% - Accent6 9 3 2" xfId="33518"/>
    <cellStyle name="20% - Accent6 9 4" xfId="1417"/>
    <cellStyle name="20% - Accent6 9 4 2" xfId="33519"/>
    <cellStyle name="20% - Accent6 9 5" xfId="33520"/>
    <cellStyle name="20% - Accent6 9_37. RESULTADO NEGOCIOS YOY" xfId="1418"/>
    <cellStyle name="20% - Cor1 2" xfId="66"/>
    <cellStyle name="20% - Cor2 2" xfId="67"/>
    <cellStyle name="20% - Cor3 2" xfId="68"/>
    <cellStyle name="20% - Cor4 2" xfId="69"/>
    <cellStyle name="20% - Cor5 2" xfId="70"/>
    <cellStyle name="20% - Cor6 2" xfId="71"/>
    <cellStyle name="20% - Énfasis1 10" xfId="1419"/>
    <cellStyle name="20% - Énfasis1 10 2" xfId="1420"/>
    <cellStyle name="20% - Énfasis1 10 3" xfId="1421"/>
    <cellStyle name="20% - Énfasis1 10 4" xfId="33521"/>
    <cellStyle name="20% - Énfasis1 10_37. RESULTADO NEGOCIOS YOY" xfId="1422"/>
    <cellStyle name="20% - Énfasis1 11" xfId="1423"/>
    <cellStyle name="20% - Énfasis1 11 2" xfId="1424"/>
    <cellStyle name="20% - Énfasis1 11 3" xfId="1425"/>
    <cellStyle name="20% - Énfasis1 11 4" xfId="33522"/>
    <cellStyle name="20% - Énfasis1 11_37. RESULTADO NEGOCIOS YOY" xfId="1426"/>
    <cellStyle name="20% - Énfasis1 12" xfId="1427"/>
    <cellStyle name="20% - Énfasis1 12 2" xfId="1428"/>
    <cellStyle name="20% - Énfasis1 12 3" xfId="33523"/>
    <cellStyle name="20% - Énfasis1 13" xfId="1429"/>
    <cellStyle name="20% - Énfasis1 13 2" xfId="33524"/>
    <cellStyle name="20% - Énfasis1 14" xfId="1430"/>
    <cellStyle name="20% - Énfasis1 14 2" xfId="33525"/>
    <cellStyle name="20% - Énfasis1 15" xfId="1431"/>
    <cellStyle name="20% - Énfasis1 16" xfId="1432"/>
    <cellStyle name="20% - Énfasis1 17" xfId="1433"/>
    <cellStyle name="20% - Énfasis1 2" xfId="1434"/>
    <cellStyle name="20% - Énfasis1 2 2" xfId="1435"/>
    <cellStyle name="20% - Énfasis1 2 2 2" xfId="1436"/>
    <cellStyle name="20% - Énfasis1 2 2 2 2" xfId="1437"/>
    <cellStyle name="20% - Énfasis1 2 2 2 2 2" xfId="1438"/>
    <cellStyle name="20% - Énfasis1 2 2 2 2 2 2" xfId="1439"/>
    <cellStyle name="20% - Énfasis1 2 2 2 2 2 3" xfId="1440"/>
    <cellStyle name="20% - Énfasis1 2 2 2 2 2 4" xfId="1441"/>
    <cellStyle name="20% - Énfasis1 2 2 2 2 2 5" xfId="33526"/>
    <cellStyle name="20% - Énfasis1 2 2 2 2 3" xfId="1442"/>
    <cellStyle name="20% - Énfasis1 2 2 2 2 4" xfId="1443"/>
    <cellStyle name="20% - Énfasis1 2 2 2 2 5" xfId="1444"/>
    <cellStyle name="20% - Énfasis1 2 2 2 2 6" xfId="33527"/>
    <cellStyle name="20% - Énfasis1 2 2 2 2_37. RESULTADO NEGOCIOS YOY" xfId="1445"/>
    <cellStyle name="20% - Énfasis1 2 2 2 3" xfId="1446"/>
    <cellStyle name="20% - Énfasis1 2 2 2 3 2" xfId="1447"/>
    <cellStyle name="20% - Énfasis1 2 2 2 3 3" xfId="1448"/>
    <cellStyle name="20% - Énfasis1 2 2 2 3 4" xfId="1449"/>
    <cellStyle name="20% - Énfasis1 2 2 2 3 5" xfId="33528"/>
    <cellStyle name="20% - Énfasis1 2 2 2 4" xfId="1450"/>
    <cellStyle name="20% - Énfasis1 2 2 2 4 2" xfId="1451"/>
    <cellStyle name="20% - Énfasis1 2 2 2 5" xfId="1452"/>
    <cellStyle name="20% - Énfasis1 2 2 2 6" xfId="33529"/>
    <cellStyle name="20% - Énfasis1 2 2 2_37. RESULTADO NEGOCIOS YOY" xfId="1453"/>
    <cellStyle name="20% - Énfasis1 2 2 3" xfId="1454"/>
    <cellStyle name="20% - Énfasis1 2 2 3 2" xfId="1455"/>
    <cellStyle name="20% - Énfasis1 2 2 3 2 2" xfId="1456"/>
    <cellStyle name="20% - Énfasis1 2 2 3 2 3" xfId="1457"/>
    <cellStyle name="20% - Énfasis1 2 2 3 2 4" xfId="1458"/>
    <cellStyle name="20% - Énfasis1 2 2 3 2 5" xfId="33530"/>
    <cellStyle name="20% - Énfasis1 2 2 3 3" xfId="1459"/>
    <cellStyle name="20% - Énfasis1 2 2 3 4" xfId="1460"/>
    <cellStyle name="20% - Énfasis1 2 2 3 5" xfId="1461"/>
    <cellStyle name="20% - Énfasis1 2 2 3 6" xfId="33531"/>
    <cellStyle name="20% - Énfasis1 2 2 3_37. RESULTADO NEGOCIOS YOY" xfId="1462"/>
    <cellStyle name="20% - Énfasis1 2 2 4" xfId="1463"/>
    <cellStyle name="20% - Énfasis1 2 2 4 2" xfId="1464"/>
    <cellStyle name="20% - Énfasis1 2 2 4 3" xfId="1465"/>
    <cellStyle name="20% - Énfasis1 2 2 4 4" xfId="1466"/>
    <cellStyle name="20% - Énfasis1 2 2 4 5" xfId="33532"/>
    <cellStyle name="20% - Énfasis1 2 2 5" xfId="1467"/>
    <cellStyle name="20% - Énfasis1 2 2 5 2" xfId="1468"/>
    <cellStyle name="20% - Énfasis1 2 2 5 3" xfId="1469"/>
    <cellStyle name="20% - Énfasis1 2 2 5 4" xfId="33533"/>
    <cellStyle name="20% - Énfasis1 2 2 6" xfId="1470"/>
    <cellStyle name="20% - Énfasis1 2 2_37. RESULTADO NEGOCIOS YOY" xfId="1471"/>
    <cellStyle name="20% - Énfasis1 2 3" xfId="1472"/>
    <cellStyle name="20% - Énfasis1 2 3 2" xfId="1473"/>
    <cellStyle name="20% - Énfasis1 2 3 2 2" xfId="1474"/>
    <cellStyle name="20% - Énfasis1 2 3 2 2 2" xfId="1475"/>
    <cellStyle name="20% - Énfasis1 2 3 2 2 3" xfId="1476"/>
    <cellStyle name="20% - Énfasis1 2 3 2 2 4" xfId="1477"/>
    <cellStyle name="20% - Énfasis1 2 3 2 2 5" xfId="33534"/>
    <cellStyle name="20% - Énfasis1 2 3 2 3" xfId="1478"/>
    <cellStyle name="20% - Énfasis1 2 3 2 4" xfId="1479"/>
    <cellStyle name="20% - Énfasis1 2 3 2 5" xfId="1480"/>
    <cellStyle name="20% - Énfasis1 2 3 2 6" xfId="33535"/>
    <cellStyle name="20% - Énfasis1 2 3 2_37. RESULTADO NEGOCIOS YOY" xfId="1481"/>
    <cellStyle name="20% - Énfasis1 2 3 3" xfId="1482"/>
    <cellStyle name="20% - Énfasis1 2 3 3 2" xfId="1483"/>
    <cellStyle name="20% - Énfasis1 2 3 3 3" xfId="1484"/>
    <cellStyle name="20% - Énfasis1 2 3 3 4" xfId="1485"/>
    <cellStyle name="20% - Énfasis1 2 3 3 5" xfId="33536"/>
    <cellStyle name="20% - Énfasis1 2 3 4" xfId="1486"/>
    <cellStyle name="20% - Énfasis1 2 3 4 2" xfId="1487"/>
    <cellStyle name="20% - Énfasis1 2 3 5" xfId="1488"/>
    <cellStyle name="20% - Énfasis1 2 3 6" xfId="33537"/>
    <cellStyle name="20% - Énfasis1 2 3_37. RESULTADO NEGOCIOS YOY" xfId="1489"/>
    <cellStyle name="20% - Énfasis1 2 4" xfId="1490"/>
    <cellStyle name="20% - Énfasis1 2 4 2" xfId="1491"/>
    <cellStyle name="20% - Énfasis1 2 4 2 2" xfId="1492"/>
    <cellStyle name="20% - Énfasis1 2 4 2 3" xfId="1493"/>
    <cellStyle name="20% - Énfasis1 2 4 2 4" xfId="1494"/>
    <cellStyle name="20% - Énfasis1 2 4 2 5" xfId="33538"/>
    <cellStyle name="20% - Énfasis1 2 4 3" xfId="1495"/>
    <cellStyle name="20% - Énfasis1 2 4 4" xfId="1496"/>
    <cellStyle name="20% - Énfasis1 2 4 5" xfId="1497"/>
    <cellStyle name="20% - Énfasis1 2 4 6" xfId="33539"/>
    <cellStyle name="20% - Énfasis1 2 4_37. RESULTADO NEGOCIOS YOY" xfId="1498"/>
    <cellStyle name="20% - Énfasis1 2 5" xfId="1499"/>
    <cellStyle name="20% - Énfasis1 2 5 2" xfId="1500"/>
    <cellStyle name="20% - Énfasis1 2 5 2 2" xfId="1501"/>
    <cellStyle name="20% - Énfasis1 2 5 2 3" xfId="1502"/>
    <cellStyle name="20% - Énfasis1 2 5 2 4" xfId="33540"/>
    <cellStyle name="20% - Énfasis1 2 5 3" xfId="1503"/>
    <cellStyle name="20% - Énfasis1 2 5 4" xfId="1504"/>
    <cellStyle name="20% - Énfasis1 2 5 5" xfId="1505"/>
    <cellStyle name="20% - Énfasis1 2 5 6" xfId="33541"/>
    <cellStyle name="20% - Énfasis1 2 6" xfId="1506"/>
    <cellStyle name="20% - Énfasis1 2 6 2" xfId="1507"/>
    <cellStyle name="20% - Énfasis1 2 7" xfId="1508"/>
    <cellStyle name="20% - Énfasis1 2 7 2" xfId="1509"/>
    <cellStyle name="20% - Énfasis1 2 7 3" xfId="33542"/>
    <cellStyle name="20% - Énfasis1 2 8" xfId="1510"/>
    <cellStyle name="20% - Énfasis1 2 8 2" xfId="33543"/>
    <cellStyle name="20% - Énfasis1 2 9" xfId="1511"/>
    <cellStyle name="20% - Énfasis1 3" xfId="1512"/>
    <cellStyle name="20% - Énfasis1 3 2" xfId="1513"/>
    <cellStyle name="20% - Énfasis1 3 2 2" xfId="1514"/>
    <cellStyle name="20% - Énfasis1 3 2 2 2" xfId="1515"/>
    <cellStyle name="20% - Énfasis1 3 2 2 2 2" xfId="1516"/>
    <cellStyle name="20% - Énfasis1 3 2 2 2 2 2" xfId="1517"/>
    <cellStyle name="20% - Énfasis1 3 2 2 2 2 3" xfId="1518"/>
    <cellStyle name="20% - Énfasis1 3 2 2 2 2 4" xfId="1519"/>
    <cellStyle name="20% - Énfasis1 3 2 2 2 2 5" xfId="33544"/>
    <cellStyle name="20% - Énfasis1 3 2 2 2 3" xfId="1520"/>
    <cellStyle name="20% - Énfasis1 3 2 2 2 4" xfId="1521"/>
    <cellStyle name="20% - Énfasis1 3 2 2 2 5" xfId="1522"/>
    <cellStyle name="20% - Énfasis1 3 2 2 2 6" xfId="33545"/>
    <cellStyle name="20% - Énfasis1 3 2 2 2_37. RESULTADO NEGOCIOS YOY" xfId="1523"/>
    <cellStyle name="20% - Énfasis1 3 2 2 3" xfId="1524"/>
    <cellStyle name="20% - Énfasis1 3 2 2 3 2" xfId="1525"/>
    <cellStyle name="20% - Énfasis1 3 2 2 3 3" xfId="1526"/>
    <cellStyle name="20% - Énfasis1 3 2 2 3 4" xfId="1527"/>
    <cellStyle name="20% - Énfasis1 3 2 2 3 5" xfId="33546"/>
    <cellStyle name="20% - Énfasis1 3 2 2 4" xfId="1528"/>
    <cellStyle name="20% - Énfasis1 3 2 2 5" xfId="1529"/>
    <cellStyle name="20% - Énfasis1 3 2 2 6" xfId="1530"/>
    <cellStyle name="20% - Énfasis1 3 2 2 7" xfId="33547"/>
    <cellStyle name="20% - Énfasis1 3 2 2_37. RESULTADO NEGOCIOS YOY" xfId="1531"/>
    <cellStyle name="20% - Énfasis1 3 2 3" xfId="1532"/>
    <cellStyle name="20% - Énfasis1 3 2 3 2" xfId="1533"/>
    <cellStyle name="20% - Énfasis1 3 2 3 2 2" xfId="1534"/>
    <cellStyle name="20% - Énfasis1 3 2 3 2 3" xfId="1535"/>
    <cellStyle name="20% - Énfasis1 3 2 3 2 4" xfId="1536"/>
    <cellStyle name="20% - Énfasis1 3 2 3 2 5" xfId="33548"/>
    <cellStyle name="20% - Énfasis1 3 2 3 3" xfId="1537"/>
    <cellStyle name="20% - Énfasis1 3 2 3 4" xfId="1538"/>
    <cellStyle name="20% - Énfasis1 3 2 3 5" xfId="1539"/>
    <cellStyle name="20% - Énfasis1 3 2 3 6" xfId="33549"/>
    <cellStyle name="20% - Énfasis1 3 2 3_37. RESULTADO NEGOCIOS YOY" xfId="1540"/>
    <cellStyle name="20% - Énfasis1 3 2 4" xfId="1541"/>
    <cellStyle name="20% - Énfasis1 3 2 4 2" xfId="1542"/>
    <cellStyle name="20% - Énfasis1 3 2 4 3" xfId="1543"/>
    <cellStyle name="20% - Énfasis1 3 2 4 4" xfId="1544"/>
    <cellStyle name="20% - Énfasis1 3 2 4 5" xfId="33550"/>
    <cellStyle name="20% - Énfasis1 3 2 5" xfId="1545"/>
    <cellStyle name="20% - Énfasis1 3 2 6" xfId="1546"/>
    <cellStyle name="20% - Énfasis1 3 2 7" xfId="1547"/>
    <cellStyle name="20% - Énfasis1 3 2 8" xfId="33551"/>
    <cellStyle name="20% - Énfasis1 3 2_37. RESULTADO NEGOCIOS YOY" xfId="1548"/>
    <cellStyle name="20% - Énfasis1 3 3" xfId="1549"/>
    <cellStyle name="20% - Énfasis1 3 3 2" xfId="1550"/>
    <cellStyle name="20% - Énfasis1 3 3 2 2" xfId="1551"/>
    <cellStyle name="20% - Énfasis1 3 3 2 2 2" xfId="1552"/>
    <cellStyle name="20% - Énfasis1 3 3 2 2 3" xfId="1553"/>
    <cellStyle name="20% - Énfasis1 3 3 2 2 4" xfId="1554"/>
    <cellStyle name="20% - Énfasis1 3 3 2 2 5" xfId="33552"/>
    <cellStyle name="20% - Énfasis1 3 3 2 3" xfId="1555"/>
    <cellStyle name="20% - Énfasis1 3 3 2 4" xfId="1556"/>
    <cellStyle name="20% - Énfasis1 3 3 2 5" xfId="1557"/>
    <cellStyle name="20% - Énfasis1 3 3 2 6" xfId="33553"/>
    <cellStyle name="20% - Énfasis1 3 3 2_37. RESULTADO NEGOCIOS YOY" xfId="1558"/>
    <cellStyle name="20% - Énfasis1 3 3 3" xfId="1559"/>
    <cellStyle name="20% - Énfasis1 3 3 3 2" xfId="1560"/>
    <cellStyle name="20% - Énfasis1 3 3 3 3" xfId="1561"/>
    <cellStyle name="20% - Énfasis1 3 3 3 4" xfId="1562"/>
    <cellStyle name="20% - Énfasis1 3 3 3 5" xfId="33554"/>
    <cellStyle name="20% - Énfasis1 3 3 4" xfId="1563"/>
    <cellStyle name="20% - Énfasis1 3 3 5" xfId="1564"/>
    <cellStyle name="20% - Énfasis1 3 3 6" xfId="1565"/>
    <cellStyle name="20% - Énfasis1 3 3 7" xfId="33555"/>
    <cellStyle name="20% - Énfasis1 3 3_37. RESULTADO NEGOCIOS YOY" xfId="1566"/>
    <cellStyle name="20% - Énfasis1 3 4" xfId="1567"/>
    <cellStyle name="20% - Énfasis1 3 4 2" xfId="1568"/>
    <cellStyle name="20% - Énfasis1 3 4 2 2" xfId="1569"/>
    <cellStyle name="20% - Énfasis1 3 4 2 3" xfId="1570"/>
    <cellStyle name="20% - Énfasis1 3 4 2 4" xfId="1571"/>
    <cellStyle name="20% - Énfasis1 3 4 2 5" xfId="33556"/>
    <cellStyle name="20% - Énfasis1 3 4 3" xfId="1572"/>
    <cellStyle name="20% - Énfasis1 3 4 4" xfId="1573"/>
    <cellStyle name="20% - Énfasis1 3 4 5" xfId="1574"/>
    <cellStyle name="20% - Énfasis1 3 4 6" xfId="33557"/>
    <cellStyle name="20% - Énfasis1 3 4_37. RESULTADO NEGOCIOS YOY" xfId="1575"/>
    <cellStyle name="20% - Énfasis1 3 5" xfId="1576"/>
    <cellStyle name="20% - Énfasis1 3 5 2" xfId="1577"/>
    <cellStyle name="20% - Énfasis1 3 5 2 2" xfId="1578"/>
    <cellStyle name="20% - Énfasis1 3 5 2 3" xfId="1579"/>
    <cellStyle name="20% - Énfasis1 3 5 2 4" xfId="33558"/>
    <cellStyle name="20% - Énfasis1 3 5 3" xfId="1580"/>
    <cellStyle name="20% - Énfasis1 3 5 4" xfId="1581"/>
    <cellStyle name="20% - Énfasis1 3 5 5" xfId="1582"/>
    <cellStyle name="20% - Énfasis1 3 5 6" xfId="33559"/>
    <cellStyle name="20% - Énfasis1 3 6" xfId="1583"/>
    <cellStyle name="20% - Énfasis1 3 7" xfId="1584"/>
    <cellStyle name="20% - Énfasis1 3 8" xfId="33560"/>
    <cellStyle name="20% - Énfasis1 3_37. RESULTADO NEGOCIOS YOY" xfId="1585"/>
    <cellStyle name="20% - Énfasis1 4" xfId="1586"/>
    <cellStyle name="20% - Énfasis1 4 2" xfId="1587"/>
    <cellStyle name="20% - Énfasis1 4 2 2" xfId="1588"/>
    <cellStyle name="20% - Énfasis1 4 2 2 2" xfId="1589"/>
    <cellStyle name="20% - Énfasis1 4 2 2 2 2" xfId="1590"/>
    <cellStyle name="20% - Énfasis1 4 2 2 2 3" xfId="1591"/>
    <cellStyle name="20% - Énfasis1 4 2 2 2 4" xfId="33561"/>
    <cellStyle name="20% - Énfasis1 4 2 2 3" xfId="1592"/>
    <cellStyle name="20% - Énfasis1 4 2 2 4" xfId="1593"/>
    <cellStyle name="20% - Énfasis1 4 2 2 5" xfId="1594"/>
    <cellStyle name="20% - Énfasis1 4 2 2 6" xfId="33562"/>
    <cellStyle name="20% - Énfasis1 4 2 3" xfId="1595"/>
    <cellStyle name="20% - Énfasis1 4 2 3 2" xfId="1596"/>
    <cellStyle name="20% - Énfasis1 4 2 3 3" xfId="1597"/>
    <cellStyle name="20% - Énfasis1 4 2 3 4" xfId="33563"/>
    <cellStyle name="20% - Énfasis1 4 2 4" xfId="1598"/>
    <cellStyle name="20% - Énfasis1 4 2 5" xfId="1599"/>
    <cellStyle name="20% - Énfasis1 4 2 6" xfId="1600"/>
    <cellStyle name="20% - Énfasis1 4 2 7" xfId="33564"/>
    <cellStyle name="20% - Énfasis1 4 2_37. RESULTADO NEGOCIOS YOY" xfId="1601"/>
    <cellStyle name="20% - Énfasis1 4 3" xfId="1602"/>
    <cellStyle name="20% - Énfasis1 4 3 2" xfId="1603"/>
    <cellStyle name="20% - Énfasis1 4 3 2 2" xfId="1604"/>
    <cellStyle name="20% - Énfasis1 4 3 2 3" xfId="1605"/>
    <cellStyle name="20% - Énfasis1 4 3 2 4" xfId="33565"/>
    <cellStyle name="20% - Énfasis1 4 3 3" xfId="1606"/>
    <cellStyle name="20% - Énfasis1 4 3 4" xfId="1607"/>
    <cellStyle name="20% - Énfasis1 4 3 5" xfId="1608"/>
    <cellStyle name="20% - Énfasis1 4 3 6" xfId="33566"/>
    <cellStyle name="20% - Énfasis1 4 4" xfId="1609"/>
    <cellStyle name="20% - Énfasis1 4 4 2" xfId="1610"/>
    <cellStyle name="20% - Énfasis1 4 4 3" xfId="1611"/>
    <cellStyle name="20% - Énfasis1 4 4 4" xfId="33567"/>
    <cellStyle name="20% - Énfasis1 4 5" xfId="1612"/>
    <cellStyle name="20% - Énfasis1 4 6" xfId="1613"/>
    <cellStyle name="20% - Énfasis1 4 7" xfId="1614"/>
    <cellStyle name="20% - Énfasis1 4 8" xfId="33568"/>
    <cellStyle name="20% - Énfasis1 4_37. RESULTADO NEGOCIOS YOY" xfId="1615"/>
    <cellStyle name="20% - Énfasis1 5" xfId="1616"/>
    <cellStyle name="20% - Énfasis1 5 2" xfId="1617"/>
    <cellStyle name="20% - Énfasis1 5 2 2" xfId="1618"/>
    <cellStyle name="20% - Énfasis1 5 2 2 2" xfId="1619"/>
    <cellStyle name="20% - Énfasis1 5 2 2 2 2" xfId="1620"/>
    <cellStyle name="20% - Énfasis1 5 2 2 2 3" xfId="1621"/>
    <cellStyle name="20% - Énfasis1 5 2 2 2 4" xfId="33569"/>
    <cellStyle name="20% - Énfasis1 5 2 2 3" xfId="1622"/>
    <cellStyle name="20% - Énfasis1 5 2 2 4" xfId="1623"/>
    <cellStyle name="20% - Énfasis1 5 2 2 5" xfId="1624"/>
    <cellStyle name="20% - Énfasis1 5 2 2 6" xfId="33570"/>
    <cellStyle name="20% - Énfasis1 5 2 3" xfId="1625"/>
    <cellStyle name="20% - Énfasis1 5 2 3 2" xfId="1626"/>
    <cellStyle name="20% - Énfasis1 5 2 3 3" xfId="1627"/>
    <cellStyle name="20% - Énfasis1 5 2 3 4" xfId="33571"/>
    <cellStyle name="20% - Énfasis1 5 2 4" xfId="1628"/>
    <cellStyle name="20% - Énfasis1 5 2 5" xfId="1629"/>
    <cellStyle name="20% - Énfasis1 5 2 6" xfId="1630"/>
    <cellStyle name="20% - Énfasis1 5 2 7" xfId="33572"/>
    <cellStyle name="20% - Énfasis1 5 2_37. RESULTADO NEGOCIOS YOY" xfId="1631"/>
    <cellStyle name="20% - Énfasis1 5 3" xfId="1632"/>
    <cellStyle name="20% - Énfasis1 5 3 2" xfId="1633"/>
    <cellStyle name="20% - Énfasis1 5 3 2 2" xfId="1634"/>
    <cellStyle name="20% - Énfasis1 5 3 2 3" xfId="1635"/>
    <cellStyle name="20% - Énfasis1 5 3 2 4" xfId="33573"/>
    <cellStyle name="20% - Énfasis1 5 3 3" xfId="1636"/>
    <cellStyle name="20% - Énfasis1 5 3 4" xfId="1637"/>
    <cellStyle name="20% - Énfasis1 5 3 5" xfId="1638"/>
    <cellStyle name="20% - Énfasis1 5 3 6" xfId="33574"/>
    <cellStyle name="20% - Énfasis1 5 4" xfId="1639"/>
    <cellStyle name="20% - Énfasis1 5 4 2" xfId="1640"/>
    <cellStyle name="20% - Énfasis1 5 4 3" xfId="1641"/>
    <cellStyle name="20% - Énfasis1 5 4 4" xfId="33575"/>
    <cellStyle name="20% - Énfasis1 5 5" xfId="1642"/>
    <cellStyle name="20% - Énfasis1 5 6" xfId="1643"/>
    <cellStyle name="20% - Énfasis1 5 7" xfId="1644"/>
    <cellStyle name="20% - Énfasis1 5 8" xfId="33576"/>
    <cellStyle name="20% - Énfasis1 5_37. RESULTADO NEGOCIOS YOY" xfId="1645"/>
    <cellStyle name="20% - Énfasis1 6" xfId="1646"/>
    <cellStyle name="20% - Énfasis1 6 2" xfId="1647"/>
    <cellStyle name="20% - Énfasis1 6 2 2" xfId="1648"/>
    <cellStyle name="20% - Énfasis1 6 2 2 2" xfId="1649"/>
    <cellStyle name="20% - Énfasis1 6 2 2 3" xfId="1650"/>
    <cellStyle name="20% - Énfasis1 6 2 2 4" xfId="1651"/>
    <cellStyle name="20% - Énfasis1 6 2 2 5" xfId="33577"/>
    <cellStyle name="20% - Énfasis1 6 2 3" xfId="1652"/>
    <cellStyle name="20% - Énfasis1 6 2 4" xfId="1653"/>
    <cellStyle name="20% - Énfasis1 6 2 5" xfId="1654"/>
    <cellStyle name="20% - Énfasis1 6 2 6" xfId="33578"/>
    <cellStyle name="20% - Énfasis1 6 2_37. RESULTADO NEGOCIOS YOY" xfId="1655"/>
    <cellStyle name="20% - Énfasis1 6 3" xfId="1656"/>
    <cellStyle name="20% - Énfasis1 6 3 2" xfId="1657"/>
    <cellStyle name="20% - Énfasis1 6 3 3" xfId="1658"/>
    <cellStyle name="20% - Énfasis1 6 3 4" xfId="1659"/>
    <cellStyle name="20% - Énfasis1 6 3 5" xfId="33579"/>
    <cellStyle name="20% - Énfasis1 6 4" xfId="1660"/>
    <cellStyle name="20% - Énfasis1 6 5" xfId="1661"/>
    <cellStyle name="20% - Énfasis1 6 6" xfId="1662"/>
    <cellStyle name="20% - Énfasis1 6 7" xfId="33580"/>
    <cellStyle name="20% - Énfasis1 6_37. RESULTADO NEGOCIOS YOY" xfId="1663"/>
    <cellStyle name="20% - Énfasis1 7" xfId="1664"/>
    <cellStyle name="20% - Énfasis1 7 2" xfId="1665"/>
    <cellStyle name="20% - Énfasis1 7 2 2" xfId="1666"/>
    <cellStyle name="20% - Énfasis1 7 2 2 2" xfId="1667"/>
    <cellStyle name="20% - Énfasis1 7 2 3" xfId="1668"/>
    <cellStyle name="20% - Énfasis1 7 2 4" xfId="1669"/>
    <cellStyle name="20% - Énfasis1 7 2 5" xfId="33581"/>
    <cellStyle name="20% - Énfasis1 7 2_37. RESULTADO NEGOCIOS YOY" xfId="1670"/>
    <cellStyle name="20% - Énfasis1 7 3" xfId="1671"/>
    <cellStyle name="20% - Énfasis1 7 3 2" xfId="1672"/>
    <cellStyle name="20% - Énfasis1 7 4" xfId="1673"/>
    <cellStyle name="20% - Énfasis1 7 5" xfId="1674"/>
    <cellStyle name="20% - Énfasis1 7 6" xfId="33582"/>
    <cellStyle name="20% - Énfasis1 7_37. RESULTADO NEGOCIOS YOY" xfId="1675"/>
    <cellStyle name="20% - Énfasis1 8" xfId="1676"/>
    <cellStyle name="20% - Énfasis1 8 2" xfId="1677"/>
    <cellStyle name="20% - Énfasis1 8 2 2" xfId="1678"/>
    <cellStyle name="20% - Énfasis1 8 2 3" xfId="1679"/>
    <cellStyle name="20% - Énfasis1 8 2_37. RESULTADO NEGOCIOS YOY" xfId="1680"/>
    <cellStyle name="20% - Énfasis1 8 3" xfId="1681"/>
    <cellStyle name="20% - Énfasis1 8 4" xfId="1682"/>
    <cellStyle name="20% - Énfasis1 8 5" xfId="33583"/>
    <cellStyle name="20% - Énfasis1 8_37. RESULTADO NEGOCIOS YOY" xfId="1683"/>
    <cellStyle name="20% - Énfasis1 9" xfId="1684"/>
    <cellStyle name="20% - Énfasis1 9 2" xfId="1685"/>
    <cellStyle name="20% - Énfasis1 9 2 2" xfId="1686"/>
    <cellStyle name="20% - Énfasis1 9 2_37. RESULTADO NEGOCIOS YOY" xfId="1687"/>
    <cellStyle name="20% - Énfasis1 9 3" xfId="1688"/>
    <cellStyle name="20% - Énfasis1 9 4" xfId="1689"/>
    <cellStyle name="20% - Énfasis1 9 5" xfId="33584"/>
    <cellStyle name="20% - Énfasis1 9_37. RESULTADO NEGOCIOS YOY" xfId="1690"/>
    <cellStyle name="20% - Énfasis2 10" xfId="1691"/>
    <cellStyle name="20% - Énfasis2 10 2" xfId="1692"/>
    <cellStyle name="20% - Énfasis2 10 3" xfId="1693"/>
    <cellStyle name="20% - Énfasis2 10 4" xfId="33585"/>
    <cellStyle name="20% - Énfasis2 10_37. RESULTADO NEGOCIOS YOY" xfId="1694"/>
    <cellStyle name="20% - Énfasis2 11" xfId="1695"/>
    <cellStyle name="20% - Énfasis2 11 2" xfId="1696"/>
    <cellStyle name="20% - Énfasis2 11 3" xfId="1697"/>
    <cellStyle name="20% - Énfasis2 11 4" xfId="33586"/>
    <cellStyle name="20% - Énfasis2 11_37. RESULTADO NEGOCIOS YOY" xfId="1698"/>
    <cellStyle name="20% - Énfasis2 12" xfId="1699"/>
    <cellStyle name="20% - Énfasis2 12 2" xfId="1700"/>
    <cellStyle name="20% - Énfasis2 12 3" xfId="33587"/>
    <cellStyle name="20% - Énfasis2 13" xfId="1701"/>
    <cellStyle name="20% - Énfasis2 13 2" xfId="33588"/>
    <cellStyle name="20% - Énfasis2 14" xfId="1702"/>
    <cellStyle name="20% - Énfasis2 14 2" xfId="33589"/>
    <cellStyle name="20% - Énfasis2 15" xfId="1703"/>
    <cellStyle name="20% - Énfasis2 16" xfId="1704"/>
    <cellStyle name="20% - Énfasis2 17" xfId="1705"/>
    <cellStyle name="20% - Énfasis2 2" xfId="1706"/>
    <cellStyle name="20% - Énfasis2 2 2" xfId="1707"/>
    <cellStyle name="20% - Énfasis2 2 2 2" xfId="1708"/>
    <cellStyle name="20% - Énfasis2 2 2 2 2" xfId="1709"/>
    <cellStyle name="20% - Énfasis2 2 2 2 2 2" xfId="1710"/>
    <cellStyle name="20% - Énfasis2 2 2 2 2 2 2" xfId="1711"/>
    <cellStyle name="20% - Énfasis2 2 2 2 2 2 3" xfId="1712"/>
    <cellStyle name="20% - Énfasis2 2 2 2 2 2 4" xfId="1713"/>
    <cellStyle name="20% - Énfasis2 2 2 2 2 2 5" xfId="33590"/>
    <cellStyle name="20% - Énfasis2 2 2 2 2 3" xfId="1714"/>
    <cellStyle name="20% - Énfasis2 2 2 2 2 4" xfId="1715"/>
    <cellStyle name="20% - Énfasis2 2 2 2 2 5" xfId="1716"/>
    <cellStyle name="20% - Énfasis2 2 2 2 2 6" xfId="33591"/>
    <cellStyle name="20% - Énfasis2 2 2 2 2_37. RESULTADO NEGOCIOS YOY" xfId="1717"/>
    <cellStyle name="20% - Énfasis2 2 2 2 3" xfId="1718"/>
    <cellStyle name="20% - Énfasis2 2 2 2 3 2" xfId="1719"/>
    <cellStyle name="20% - Énfasis2 2 2 2 3 3" xfId="1720"/>
    <cellStyle name="20% - Énfasis2 2 2 2 3 4" xfId="1721"/>
    <cellStyle name="20% - Énfasis2 2 2 2 3 5" xfId="33592"/>
    <cellStyle name="20% - Énfasis2 2 2 2 4" xfId="1722"/>
    <cellStyle name="20% - Énfasis2 2 2 2 4 2" xfId="1723"/>
    <cellStyle name="20% - Énfasis2 2 2 2 5" xfId="1724"/>
    <cellStyle name="20% - Énfasis2 2 2 2 6" xfId="33593"/>
    <cellStyle name="20% - Énfasis2 2 2 2_37. RESULTADO NEGOCIOS YOY" xfId="1725"/>
    <cellStyle name="20% - Énfasis2 2 2 3" xfId="1726"/>
    <cellStyle name="20% - Énfasis2 2 2 3 2" xfId="1727"/>
    <cellStyle name="20% - Énfasis2 2 2 3 2 2" xfId="1728"/>
    <cellStyle name="20% - Énfasis2 2 2 3 2 3" xfId="1729"/>
    <cellStyle name="20% - Énfasis2 2 2 3 2 4" xfId="1730"/>
    <cellStyle name="20% - Énfasis2 2 2 3 2 5" xfId="33594"/>
    <cellStyle name="20% - Énfasis2 2 2 3 3" xfId="1731"/>
    <cellStyle name="20% - Énfasis2 2 2 3 4" xfId="1732"/>
    <cellStyle name="20% - Énfasis2 2 2 3 5" xfId="1733"/>
    <cellStyle name="20% - Énfasis2 2 2 3 6" xfId="33595"/>
    <cellStyle name="20% - Énfasis2 2 2 3_37. RESULTADO NEGOCIOS YOY" xfId="1734"/>
    <cellStyle name="20% - Énfasis2 2 2 4" xfId="1735"/>
    <cellStyle name="20% - Énfasis2 2 2 4 2" xfId="1736"/>
    <cellStyle name="20% - Énfasis2 2 2 4 3" xfId="1737"/>
    <cellStyle name="20% - Énfasis2 2 2 4 4" xfId="1738"/>
    <cellStyle name="20% - Énfasis2 2 2 4 5" xfId="33596"/>
    <cellStyle name="20% - Énfasis2 2 2 5" xfId="1739"/>
    <cellStyle name="20% - Énfasis2 2 2 5 2" xfId="1740"/>
    <cellStyle name="20% - Énfasis2 2 2 5 3" xfId="1741"/>
    <cellStyle name="20% - Énfasis2 2 2 5 4" xfId="33597"/>
    <cellStyle name="20% - Énfasis2 2 2 6" xfId="1742"/>
    <cellStyle name="20% - Énfasis2 2 2_37. RESULTADO NEGOCIOS YOY" xfId="1743"/>
    <cellStyle name="20% - Énfasis2 2 3" xfId="1744"/>
    <cellStyle name="20% - Énfasis2 2 3 2" xfId="1745"/>
    <cellStyle name="20% - Énfasis2 2 3 2 2" xfId="1746"/>
    <cellStyle name="20% - Énfasis2 2 3 2 2 2" xfId="1747"/>
    <cellStyle name="20% - Énfasis2 2 3 2 2 3" xfId="1748"/>
    <cellStyle name="20% - Énfasis2 2 3 2 2 4" xfId="1749"/>
    <cellStyle name="20% - Énfasis2 2 3 2 2 5" xfId="33598"/>
    <cellStyle name="20% - Énfasis2 2 3 2 3" xfId="1750"/>
    <cellStyle name="20% - Énfasis2 2 3 2 4" xfId="1751"/>
    <cellStyle name="20% - Énfasis2 2 3 2 5" xfId="1752"/>
    <cellStyle name="20% - Énfasis2 2 3 2 6" xfId="33599"/>
    <cellStyle name="20% - Énfasis2 2 3 2_37. RESULTADO NEGOCIOS YOY" xfId="1753"/>
    <cellStyle name="20% - Énfasis2 2 3 3" xfId="1754"/>
    <cellStyle name="20% - Énfasis2 2 3 3 2" xfId="1755"/>
    <cellStyle name="20% - Énfasis2 2 3 3 3" xfId="1756"/>
    <cellStyle name="20% - Énfasis2 2 3 3 4" xfId="1757"/>
    <cellStyle name="20% - Énfasis2 2 3 3 5" xfId="33600"/>
    <cellStyle name="20% - Énfasis2 2 3 4" xfId="1758"/>
    <cellStyle name="20% - Énfasis2 2 3 4 2" xfId="1759"/>
    <cellStyle name="20% - Énfasis2 2 3 5" xfId="1760"/>
    <cellStyle name="20% - Énfasis2 2 3 6" xfId="33601"/>
    <cellStyle name="20% - Énfasis2 2 3_37. RESULTADO NEGOCIOS YOY" xfId="1761"/>
    <cellStyle name="20% - Énfasis2 2 4" xfId="1762"/>
    <cellStyle name="20% - Énfasis2 2 4 2" xfId="1763"/>
    <cellStyle name="20% - Énfasis2 2 4 2 2" xfId="1764"/>
    <cellStyle name="20% - Énfasis2 2 4 2 3" xfId="1765"/>
    <cellStyle name="20% - Énfasis2 2 4 2 4" xfId="1766"/>
    <cellStyle name="20% - Énfasis2 2 4 2 5" xfId="33602"/>
    <cellStyle name="20% - Énfasis2 2 4 3" xfId="1767"/>
    <cellStyle name="20% - Énfasis2 2 4 4" xfId="1768"/>
    <cellStyle name="20% - Énfasis2 2 4 5" xfId="1769"/>
    <cellStyle name="20% - Énfasis2 2 4 6" xfId="33603"/>
    <cellStyle name="20% - Énfasis2 2 4_37. RESULTADO NEGOCIOS YOY" xfId="1770"/>
    <cellStyle name="20% - Énfasis2 2 5" xfId="1771"/>
    <cellStyle name="20% - Énfasis2 2 5 2" xfId="1772"/>
    <cellStyle name="20% - Énfasis2 2 5 2 2" xfId="1773"/>
    <cellStyle name="20% - Énfasis2 2 5 2 3" xfId="1774"/>
    <cellStyle name="20% - Énfasis2 2 5 2 4" xfId="33604"/>
    <cellStyle name="20% - Énfasis2 2 5 3" xfId="1775"/>
    <cellStyle name="20% - Énfasis2 2 5 4" xfId="1776"/>
    <cellStyle name="20% - Énfasis2 2 5 5" xfId="1777"/>
    <cellStyle name="20% - Énfasis2 2 5 6" xfId="33605"/>
    <cellStyle name="20% - Énfasis2 2 6" xfId="1778"/>
    <cellStyle name="20% - Énfasis2 2 6 2" xfId="1779"/>
    <cellStyle name="20% - Énfasis2 2 7" xfId="1780"/>
    <cellStyle name="20% - Énfasis2 2 7 2" xfId="1781"/>
    <cellStyle name="20% - Énfasis2 2 7 3" xfId="33606"/>
    <cellStyle name="20% - Énfasis2 2 8" xfId="1782"/>
    <cellStyle name="20% - Énfasis2 2 8 2" xfId="33607"/>
    <cellStyle name="20% - Énfasis2 2 9" xfId="1783"/>
    <cellStyle name="20% - Énfasis2 3" xfId="1784"/>
    <cellStyle name="20% - Énfasis2 3 2" xfId="1785"/>
    <cellStyle name="20% - Énfasis2 3 2 2" xfId="1786"/>
    <cellStyle name="20% - Énfasis2 3 2 2 2" xfId="1787"/>
    <cellStyle name="20% - Énfasis2 3 2 2 2 2" xfId="1788"/>
    <cellStyle name="20% - Énfasis2 3 2 2 2 2 2" xfId="1789"/>
    <cellStyle name="20% - Énfasis2 3 2 2 2 2 3" xfId="1790"/>
    <cellStyle name="20% - Énfasis2 3 2 2 2 2 4" xfId="1791"/>
    <cellStyle name="20% - Énfasis2 3 2 2 2 2 5" xfId="33608"/>
    <cellStyle name="20% - Énfasis2 3 2 2 2 3" xfId="1792"/>
    <cellStyle name="20% - Énfasis2 3 2 2 2 4" xfId="1793"/>
    <cellStyle name="20% - Énfasis2 3 2 2 2 5" xfId="1794"/>
    <cellStyle name="20% - Énfasis2 3 2 2 2 6" xfId="33609"/>
    <cellStyle name="20% - Énfasis2 3 2 2 2_37. RESULTADO NEGOCIOS YOY" xfId="1795"/>
    <cellStyle name="20% - Énfasis2 3 2 2 3" xfId="1796"/>
    <cellStyle name="20% - Énfasis2 3 2 2 3 2" xfId="1797"/>
    <cellStyle name="20% - Énfasis2 3 2 2 3 3" xfId="1798"/>
    <cellStyle name="20% - Énfasis2 3 2 2 3 4" xfId="1799"/>
    <cellStyle name="20% - Énfasis2 3 2 2 3 5" xfId="33610"/>
    <cellStyle name="20% - Énfasis2 3 2 2 4" xfId="1800"/>
    <cellStyle name="20% - Énfasis2 3 2 2 5" xfId="1801"/>
    <cellStyle name="20% - Énfasis2 3 2 2 6" xfId="1802"/>
    <cellStyle name="20% - Énfasis2 3 2 2 7" xfId="33611"/>
    <cellStyle name="20% - Énfasis2 3 2 2_37. RESULTADO NEGOCIOS YOY" xfId="1803"/>
    <cellStyle name="20% - Énfasis2 3 2 3" xfId="1804"/>
    <cellStyle name="20% - Énfasis2 3 2 3 2" xfId="1805"/>
    <cellStyle name="20% - Énfasis2 3 2 3 2 2" xfId="1806"/>
    <cellStyle name="20% - Énfasis2 3 2 3 2 3" xfId="1807"/>
    <cellStyle name="20% - Énfasis2 3 2 3 2 4" xfId="1808"/>
    <cellStyle name="20% - Énfasis2 3 2 3 2 5" xfId="33612"/>
    <cellStyle name="20% - Énfasis2 3 2 3 3" xfId="1809"/>
    <cellStyle name="20% - Énfasis2 3 2 3 4" xfId="1810"/>
    <cellStyle name="20% - Énfasis2 3 2 3 5" xfId="1811"/>
    <cellStyle name="20% - Énfasis2 3 2 3 6" xfId="33613"/>
    <cellStyle name="20% - Énfasis2 3 2 3_37. RESULTADO NEGOCIOS YOY" xfId="1812"/>
    <cellStyle name="20% - Énfasis2 3 2 4" xfId="1813"/>
    <cellStyle name="20% - Énfasis2 3 2 4 2" xfId="1814"/>
    <cellStyle name="20% - Énfasis2 3 2 4 3" xfId="1815"/>
    <cellStyle name="20% - Énfasis2 3 2 4 4" xfId="1816"/>
    <cellStyle name="20% - Énfasis2 3 2 4 5" xfId="33614"/>
    <cellStyle name="20% - Énfasis2 3 2 5" xfId="1817"/>
    <cellStyle name="20% - Énfasis2 3 2 6" xfId="1818"/>
    <cellStyle name="20% - Énfasis2 3 2 7" xfId="1819"/>
    <cellStyle name="20% - Énfasis2 3 2 8" xfId="33615"/>
    <cellStyle name="20% - Énfasis2 3 2_37. RESULTADO NEGOCIOS YOY" xfId="1820"/>
    <cellStyle name="20% - Énfasis2 3 3" xfId="1821"/>
    <cellStyle name="20% - Énfasis2 3 3 2" xfId="1822"/>
    <cellStyle name="20% - Énfasis2 3 3 2 2" xfId="1823"/>
    <cellStyle name="20% - Énfasis2 3 3 2 2 2" xfId="1824"/>
    <cellStyle name="20% - Énfasis2 3 3 2 2 3" xfId="1825"/>
    <cellStyle name="20% - Énfasis2 3 3 2 2 4" xfId="1826"/>
    <cellStyle name="20% - Énfasis2 3 3 2 2 5" xfId="33616"/>
    <cellStyle name="20% - Énfasis2 3 3 2 3" xfId="1827"/>
    <cellStyle name="20% - Énfasis2 3 3 2 4" xfId="1828"/>
    <cellStyle name="20% - Énfasis2 3 3 2 5" xfId="1829"/>
    <cellStyle name="20% - Énfasis2 3 3 2 6" xfId="33617"/>
    <cellStyle name="20% - Énfasis2 3 3 2_37. RESULTADO NEGOCIOS YOY" xfId="1830"/>
    <cellStyle name="20% - Énfasis2 3 3 3" xfId="1831"/>
    <cellStyle name="20% - Énfasis2 3 3 3 2" xfId="1832"/>
    <cellStyle name="20% - Énfasis2 3 3 3 3" xfId="1833"/>
    <cellStyle name="20% - Énfasis2 3 3 3 4" xfId="1834"/>
    <cellStyle name="20% - Énfasis2 3 3 3 5" xfId="33618"/>
    <cellStyle name="20% - Énfasis2 3 3 4" xfId="1835"/>
    <cellStyle name="20% - Énfasis2 3 3 5" xfId="1836"/>
    <cellStyle name="20% - Énfasis2 3 3 6" xfId="1837"/>
    <cellStyle name="20% - Énfasis2 3 3 7" xfId="33619"/>
    <cellStyle name="20% - Énfasis2 3 3_37. RESULTADO NEGOCIOS YOY" xfId="1838"/>
    <cellStyle name="20% - Énfasis2 3 4" xfId="1839"/>
    <cellStyle name="20% - Énfasis2 3 4 2" xfId="1840"/>
    <cellStyle name="20% - Énfasis2 3 4 2 2" xfId="1841"/>
    <cellStyle name="20% - Énfasis2 3 4 2 3" xfId="1842"/>
    <cellStyle name="20% - Énfasis2 3 4 2 4" xfId="1843"/>
    <cellStyle name="20% - Énfasis2 3 4 2 5" xfId="33620"/>
    <cellStyle name="20% - Énfasis2 3 4 3" xfId="1844"/>
    <cellStyle name="20% - Énfasis2 3 4 4" xfId="1845"/>
    <cellStyle name="20% - Énfasis2 3 4 5" xfId="1846"/>
    <cellStyle name="20% - Énfasis2 3 4 6" xfId="33621"/>
    <cellStyle name="20% - Énfasis2 3 4_37. RESULTADO NEGOCIOS YOY" xfId="1847"/>
    <cellStyle name="20% - Énfasis2 3 5" xfId="1848"/>
    <cellStyle name="20% - Énfasis2 3 5 2" xfId="1849"/>
    <cellStyle name="20% - Énfasis2 3 5 2 2" xfId="1850"/>
    <cellStyle name="20% - Énfasis2 3 5 2 3" xfId="1851"/>
    <cellStyle name="20% - Énfasis2 3 5 2 4" xfId="33622"/>
    <cellStyle name="20% - Énfasis2 3 5 3" xfId="1852"/>
    <cellStyle name="20% - Énfasis2 3 5 4" xfId="1853"/>
    <cellStyle name="20% - Énfasis2 3 5 5" xfId="1854"/>
    <cellStyle name="20% - Énfasis2 3 5 6" xfId="33623"/>
    <cellStyle name="20% - Énfasis2 3 6" xfId="1855"/>
    <cellStyle name="20% - Énfasis2 3 7" xfId="1856"/>
    <cellStyle name="20% - Énfasis2 3 8" xfId="33624"/>
    <cellStyle name="20% - Énfasis2 3_37. RESULTADO NEGOCIOS YOY" xfId="1857"/>
    <cellStyle name="20% - Énfasis2 4" xfId="1858"/>
    <cellStyle name="20% - Énfasis2 4 2" xfId="1859"/>
    <cellStyle name="20% - Énfasis2 4 2 2" xfId="1860"/>
    <cellStyle name="20% - Énfasis2 4 2 2 2" xfId="1861"/>
    <cellStyle name="20% - Énfasis2 4 2 2 2 2" xfId="1862"/>
    <cellStyle name="20% - Énfasis2 4 2 2 2 3" xfId="1863"/>
    <cellStyle name="20% - Énfasis2 4 2 2 2 4" xfId="33625"/>
    <cellStyle name="20% - Énfasis2 4 2 2 3" xfId="1864"/>
    <cellStyle name="20% - Énfasis2 4 2 2 4" xfId="1865"/>
    <cellStyle name="20% - Énfasis2 4 2 2 5" xfId="1866"/>
    <cellStyle name="20% - Énfasis2 4 2 2 6" xfId="33626"/>
    <cellStyle name="20% - Énfasis2 4 2 3" xfId="1867"/>
    <cellStyle name="20% - Énfasis2 4 2 3 2" xfId="1868"/>
    <cellStyle name="20% - Énfasis2 4 2 3 3" xfId="1869"/>
    <cellStyle name="20% - Énfasis2 4 2 3 4" xfId="33627"/>
    <cellStyle name="20% - Énfasis2 4 2 4" xfId="1870"/>
    <cellStyle name="20% - Énfasis2 4 2 5" xfId="1871"/>
    <cellStyle name="20% - Énfasis2 4 2 6" xfId="1872"/>
    <cellStyle name="20% - Énfasis2 4 2 7" xfId="33628"/>
    <cellStyle name="20% - Énfasis2 4 2_37. RESULTADO NEGOCIOS YOY" xfId="1873"/>
    <cellStyle name="20% - Énfasis2 4 3" xfId="1874"/>
    <cellStyle name="20% - Énfasis2 4 3 2" xfId="1875"/>
    <cellStyle name="20% - Énfasis2 4 3 2 2" xfId="1876"/>
    <cellStyle name="20% - Énfasis2 4 3 2 3" xfId="1877"/>
    <cellStyle name="20% - Énfasis2 4 3 2 4" xfId="33629"/>
    <cellStyle name="20% - Énfasis2 4 3 3" xfId="1878"/>
    <cellStyle name="20% - Énfasis2 4 3 4" xfId="1879"/>
    <cellStyle name="20% - Énfasis2 4 3 5" xfId="1880"/>
    <cellStyle name="20% - Énfasis2 4 3 6" xfId="33630"/>
    <cellStyle name="20% - Énfasis2 4 4" xfId="1881"/>
    <cellStyle name="20% - Énfasis2 4 4 2" xfId="1882"/>
    <cellStyle name="20% - Énfasis2 4 4 3" xfId="1883"/>
    <cellStyle name="20% - Énfasis2 4 4 4" xfId="33631"/>
    <cellStyle name="20% - Énfasis2 4 5" xfId="1884"/>
    <cellStyle name="20% - Énfasis2 4 6" xfId="1885"/>
    <cellStyle name="20% - Énfasis2 4 7" xfId="1886"/>
    <cellStyle name="20% - Énfasis2 4 8" xfId="33632"/>
    <cellStyle name="20% - Énfasis2 4_37. RESULTADO NEGOCIOS YOY" xfId="1887"/>
    <cellStyle name="20% - Énfasis2 5" xfId="1888"/>
    <cellStyle name="20% - Énfasis2 5 2" xfId="1889"/>
    <cellStyle name="20% - Énfasis2 5 2 2" xfId="1890"/>
    <cellStyle name="20% - Énfasis2 5 2 2 2" xfId="1891"/>
    <cellStyle name="20% - Énfasis2 5 2 2 2 2" xfId="1892"/>
    <cellStyle name="20% - Énfasis2 5 2 2 2 3" xfId="1893"/>
    <cellStyle name="20% - Énfasis2 5 2 2 2 4" xfId="33633"/>
    <cellStyle name="20% - Énfasis2 5 2 2 3" xfId="1894"/>
    <cellStyle name="20% - Énfasis2 5 2 2 4" xfId="1895"/>
    <cellStyle name="20% - Énfasis2 5 2 2 5" xfId="1896"/>
    <cellStyle name="20% - Énfasis2 5 2 2 6" xfId="33634"/>
    <cellStyle name="20% - Énfasis2 5 2 3" xfId="1897"/>
    <cellStyle name="20% - Énfasis2 5 2 3 2" xfId="1898"/>
    <cellStyle name="20% - Énfasis2 5 2 3 3" xfId="1899"/>
    <cellStyle name="20% - Énfasis2 5 2 3 4" xfId="33635"/>
    <cellStyle name="20% - Énfasis2 5 2 4" xfId="1900"/>
    <cellStyle name="20% - Énfasis2 5 2 5" xfId="1901"/>
    <cellStyle name="20% - Énfasis2 5 2 6" xfId="1902"/>
    <cellStyle name="20% - Énfasis2 5 2 7" xfId="33636"/>
    <cellStyle name="20% - Énfasis2 5 2_37. RESULTADO NEGOCIOS YOY" xfId="1903"/>
    <cellStyle name="20% - Énfasis2 5 3" xfId="1904"/>
    <cellStyle name="20% - Énfasis2 5 3 2" xfId="1905"/>
    <cellStyle name="20% - Énfasis2 5 3 2 2" xfId="1906"/>
    <cellStyle name="20% - Énfasis2 5 3 2 3" xfId="1907"/>
    <cellStyle name="20% - Énfasis2 5 3 2 4" xfId="33637"/>
    <cellStyle name="20% - Énfasis2 5 3 3" xfId="1908"/>
    <cellStyle name="20% - Énfasis2 5 3 4" xfId="1909"/>
    <cellStyle name="20% - Énfasis2 5 3 5" xfId="1910"/>
    <cellStyle name="20% - Énfasis2 5 3 6" xfId="33638"/>
    <cellStyle name="20% - Énfasis2 5 4" xfId="1911"/>
    <cellStyle name="20% - Énfasis2 5 4 2" xfId="1912"/>
    <cellStyle name="20% - Énfasis2 5 4 3" xfId="1913"/>
    <cellStyle name="20% - Énfasis2 5 4 4" xfId="33639"/>
    <cellStyle name="20% - Énfasis2 5 5" xfId="1914"/>
    <cellStyle name="20% - Énfasis2 5 6" xfId="1915"/>
    <cellStyle name="20% - Énfasis2 5 7" xfId="1916"/>
    <cellStyle name="20% - Énfasis2 5 8" xfId="33640"/>
    <cellStyle name="20% - Énfasis2 5_37. RESULTADO NEGOCIOS YOY" xfId="1917"/>
    <cellStyle name="20% - Énfasis2 6" xfId="1918"/>
    <cellStyle name="20% - Énfasis2 6 2" xfId="1919"/>
    <cellStyle name="20% - Énfasis2 6 2 2" xfId="1920"/>
    <cellStyle name="20% - Énfasis2 6 2 2 2" xfId="1921"/>
    <cellStyle name="20% - Énfasis2 6 2 2 3" xfId="1922"/>
    <cellStyle name="20% - Énfasis2 6 2 2 4" xfId="1923"/>
    <cellStyle name="20% - Énfasis2 6 2 2 5" xfId="33641"/>
    <cellStyle name="20% - Énfasis2 6 2 3" xfId="1924"/>
    <cellStyle name="20% - Énfasis2 6 2 4" xfId="1925"/>
    <cellStyle name="20% - Énfasis2 6 2 5" xfId="1926"/>
    <cellStyle name="20% - Énfasis2 6 2 6" xfId="33642"/>
    <cellStyle name="20% - Énfasis2 6 2_37. RESULTADO NEGOCIOS YOY" xfId="1927"/>
    <cellStyle name="20% - Énfasis2 6 3" xfId="1928"/>
    <cellStyle name="20% - Énfasis2 6 3 2" xfId="1929"/>
    <cellStyle name="20% - Énfasis2 6 3 3" xfId="1930"/>
    <cellStyle name="20% - Énfasis2 6 3 4" xfId="1931"/>
    <cellStyle name="20% - Énfasis2 6 3 5" xfId="33643"/>
    <cellStyle name="20% - Énfasis2 6 4" xfId="1932"/>
    <cellStyle name="20% - Énfasis2 6 5" xfId="1933"/>
    <cellStyle name="20% - Énfasis2 6 6" xfId="1934"/>
    <cellStyle name="20% - Énfasis2 6 7" xfId="33644"/>
    <cellStyle name="20% - Énfasis2 6_37. RESULTADO NEGOCIOS YOY" xfId="1935"/>
    <cellStyle name="20% - Énfasis2 7" xfId="1936"/>
    <cellStyle name="20% - Énfasis2 7 2" xfId="1937"/>
    <cellStyle name="20% - Énfasis2 7 2 2" xfId="1938"/>
    <cellStyle name="20% - Énfasis2 7 2 2 2" xfId="1939"/>
    <cellStyle name="20% - Énfasis2 7 2 3" xfId="1940"/>
    <cellStyle name="20% - Énfasis2 7 2 4" xfId="1941"/>
    <cellStyle name="20% - Énfasis2 7 2 5" xfId="33645"/>
    <cellStyle name="20% - Énfasis2 7 2_37. RESULTADO NEGOCIOS YOY" xfId="1942"/>
    <cellStyle name="20% - Énfasis2 7 3" xfId="1943"/>
    <cellStyle name="20% - Énfasis2 7 3 2" xfId="1944"/>
    <cellStyle name="20% - Énfasis2 7 4" xfId="1945"/>
    <cellStyle name="20% - Énfasis2 7 5" xfId="1946"/>
    <cellStyle name="20% - Énfasis2 7 6" xfId="33646"/>
    <cellStyle name="20% - Énfasis2 7_37. RESULTADO NEGOCIOS YOY" xfId="1947"/>
    <cellStyle name="20% - Énfasis2 8" xfId="1948"/>
    <cellStyle name="20% - Énfasis2 8 2" xfId="1949"/>
    <cellStyle name="20% - Énfasis2 8 2 2" xfId="1950"/>
    <cellStyle name="20% - Énfasis2 8 2 3" xfId="1951"/>
    <cellStyle name="20% - Énfasis2 8 2_37. RESULTADO NEGOCIOS YOY" xfId="1952"/>
    <cellStyle name="20% - Énfasis2 8 3" xfId="1953"/>
    <cellStyle name="20% - Énfasis2 8 4" xfId="1954"/>
    <cellStyle name="20% - Énfasis2 8 5" xfId="33647"/>
    <cellStyle name="20% - Énfasis2 8_37. RESULTADO NEGOCIOS YOY" xfId="1955"/>
    <cellStyle name="20% - Énfasis2 9" xfId="1956"/>
    <cellStyle name="20% - Énfasis2 9 2" xfId="1957"/>
    <cellStyle name="20% - Énfasis2 9 2 2" xfId="1958"/>
    <cellStyle name="20% - Énfasis2 9 2_37. RESULTADO NEGOCIOS YOY" xfId="1959"/>
    <cellStyle name="20% - Énfasis2 9 3" xfId="1960"/>
    <cellStyle name="20% - Énfasis2 9 4" xfId="1961"/>
    <cellStyle name="20% - Énfasis2 9 5" xfId="33648"/>
    <cellStyle name="20% - Énfasis2 9_37. RESULTADO NEGOCIOS YOY" xfId="1962"/>
    <cellStyle name="20% - Énfasis3 10" xfId="1963"/>
    <cellStyle name="20% - Énfasis3 10 2" xfId="1964"/>
    <cellStyle name="20% - Énfasis3 10 3" xfId="1965"/>
    <cellStyle name="20% - Énfasis3 10 4" xfId="33649"/>
    <cellStyle name="20% - Énfasis3 10_37. RESULTADO NEGOCIOS YOY" xfId="1966"/>
    <cellStyle name="20% - Énfasis3 11" xfId="1967"/>
    <cellStyle name="20% - Énfasis3 11 2" xfId="1968"/>
    <cellStyle name="20% - Énfasis3 11 3" xfId="1969"/>
    <cellStyle name="20% - Énfasis3 11 4" xfId="33650"/>
    <cellStyle name="20% - Énfasis3 11_37. RESULTADO NEGOCIOS YOY" xfId="1970"/>
    <cellStyle name="20% - Énfasis3 12" xfId="1971"/>
    <cellStyle name="20% - Énfasis3 12 2" xfId="1972"/>
    <cellStyle name="20% - Énfasis3 12 3" xfId="33651"/>
    <cellStyle name="20% - Énfasis3 13" xfId="1973"/>
    <cellStyle name="20% - Énfasis3 13 2" xfId="33652"/>
    <cellStyle name="20% - Énfasis3 14" xfId="1974"/>
    <cellStyle name="20% - Énfasis3 14 2" xfId="33653"/>
    <cellStyle name="20% - Énfasis3 15" xfId="1975"/>
    <cellStyle name="20% - Énfasis3 16" xfId="1976"/>
    <cellStyle name="20% - Énfasis3 17" xfId="1977"/>
    <cellStyle name="20% - Énfasis3 2" xfId="1978"/>
    <cellStyle name="20% - Énfasis3 2 2" xfId="1979"/>
    <cellStyle name="20% - Énfasis3 2 2 2" xfId="1980"/>
    <cellStyle name="20% - Énfasis3 2 2 2 2" xfId="1981"/>
    <cellStyle name="20% - Énfasis3 2 2 2 2 2" xfId="1982"/>
    <cellStyle name="20% - Énfasis3 2 2 2 2 2 2" xfId="1983"/>
    <cellStyle name="20% - Énfasis3 2 2 2 2 2 3" xfId="1984"/>
    <cellStyle name="20% - Énfasis3 2 2 2 2 2 4" xfId="1985"/>
    <cellStyle name="20% - Énfasis3 2 2 2 2 2 5" xfId="33654"/>
    <cellStyle name="20% - Énfasis3 2 2 2 2 3" xfId="1986"/>
    <cellStyle name="20% - Énfasis3 2 2 2 2 4" xfId="1987"/>
    <cellStyle name="20% - Énfasis3 2 2 2 2 5" xfId="1988"/>
    <cellStyle name="20% - Énfasis3 2 2 2 2 6" xfId="33655"/>
    <cellStyle name="20% - Énfasis3 2 2 2 2_37. RESULTADO NEGOCIOS YOY" xfId="1989"/>
    <cellStyle name="20% - Énfasis3 2 2 2 3" xfId="1990"/>
    <cellStyle name="20% - Énfasis3 2 2 2 3 2" xfId="1991"/>
    <cellStyle name="20% - Énfasis3 2 2 2 3 3" xfId="1992"/>
    <cellStyle name="20% - Énfasis3 2 2 2 3 4" xfId="1993"/>
    <cellStyle name="20% - Énfasis3 2 2 2 3 5" xfId="33656"/>
    <cellStyle name="20% - Énfasis3 2 2 2 4" xfId="1994"/>
    <cellStyle name="20% - Énfasis3 2 2 2 4 2" xfId="1995"/>
    <cellStyle name="20% - Énfasis3 2 2 2 5" xfId="1996"/>
    <cellStyle name="20% - Énfasis3 2 2 2 6" xfId="33657"/>
    <cellStyle name="20% - Énfasis3 2 2 2_37. RESULTADO NEGOCIOS YOY" xfId="1997"/>
    <cellStyle name="20% - Énfasis3 2 2 3" xfId="1998"/>
    <cellStyle name="20% - Énfasis3 2 2 3 2" xfId="1999"/>
    <cellStyle name="20% - Énfasis3 2 2 3 2 2" xfId="2000"/>
    <cellStyle name="20% - Énfasis3 2 2 3 2 3" xfId="2001"/>
    <cellStyle name="20% - Énfasis3 2 2 3 2 4" xfId="2002"/>
    <cellStyle name="20% - Énfasis3 2 2 3 2 5" xfId="33658"/>
    <cellStyle name="20% - Énfasis3 2 2 3 3" xfId="2003"/>
    <cellStyle name="20% - Énfasis3 2 2 3 4" xfId="2004"/>
    <cellStyle name="20% - Énfasis3 2 2 3 5" xfId="2005"/>
    <cellStyle name="20% - Énfasis3 2 2 3 6" xfId="33659"/>
    <cellStyle name="20% - Énfasis3 2 2 3_37. RESULTADO NEGOCIOS YOY" xfId="2006"/>
    <cellStyle name="20% - Énfasis3 2 2 4" xfId="2007"/>
    <cellStyle name="20% - Énfasis3 2 2 4 2" xfId="2008"/>
    <cellStyle name="20% - Énfasis3 2 2 4 3" xfId="2009"/>
    <cellStyle name="20% - Énfasis3 2 2 4 4" xfId="2010"/>
    <cellStyle name="20% - Énfasis3 2 2 4 5" xfId="33660"/>
    <cellStyle name="20% - Énfasis3 2 2 5" xfId="2011"/>
    <cellStyle name="20% - Énfasis3 2 2 5 2" xfId="2012"/>
    <cellStyle name="20% - Énfasis3 2 2 5 3" xfId="2013"/>
    <cellStyle name="20% - Énfasis3 2 2 5 4" xfId="33661"/>
    <cellStyle name="20% - Énfasis3 2 2 6" xfId="2014"/>
    <cellStyle name="20% - Énfasis3 2 2_37. RESULTADO NEGOCIOS YOY" xfId="2015"/>
    <cellStyle name="20% - Énfasis3 2 3" xfId="2016"/>
    <cellStyle name="20% - Énfasis3 2 3 2" xfId="2017"/>
    <cellStyle name="20% - Énfasis3 2 3 2 2" xfId="2018"/>
    <cellStyle name="20% - Énfasis3 2 3 2 2 2" xfId="2019"/>
    <cellStyle name="20% - Énfasis3 2 3 2 2 3" xfId="2020"/>
    <cellStyle name="20% - Énfasis3 2 3 2 2 4" xfId="2021"/>
    <cellStyle name="20% - Énfasis3 2 3 2 2 5" xfId="33662"/>
    <cellStyle name="20% - Énfasis3 2 3 2 3" xfId="2022"/>
    <cellStyle name="20% - Énfasis3 2 3 2 4" xfId="2023"/>
    <cellStyle name="20% - Énfasis3 2 3 2 5" xfId="2024"/>
    <cellStyle name="20% - Énfasis3 2 3 2 6" xfId="33663"/>
    <cellStyle name="20% - Énfasis3 2 3 2_37. RESULTADO NEGOCIOS YOY" xfId="2025"/>
    <cellStyle name="20% - Énfasis3 2 3 3" xfId="2026"/>
    <cellStyle name="20% - Énfasis3 2 3 3 2" xfId="2027"/>
    <cellStyle name="20% - Énfasis3 2 3 3 3" xfId="2028"/>
    <cellStyle name="20% - Énfasis3 2 3 3 4" xfId="2029"/>
    <cellStyle name="20% - Énfasis3 2 3 3 5" xfId="33664"/>
    <cellStyle name="20% - Énfasis3 2 3 4" xfId="2030"/>
    <cellStyle name="20% - Énfasis3 2 3 4 2" xfId="2031"/>
    <cellStyle name="20% - Énfasis3 2 3 5" xfId="2032"/>
    <cellStyle name="20% - Énfasis3 2 3 6" xfId="33665"/>
    <cellStyle name="20% - Énfasis3 2 3_37. RESULTADO NEGOCIOS YOY" xfId="2033"/>
    <cellStyle name="20% - Énfasis3 2 4" xfId="2034"/>
    <cellStyle name="20% - Énfasis3 2 4 2" xfId="2035"/>
    <cellStyle name="20% - Énfasis3 2 4 2 2" xfId="2036"/>
    <cellStyle name="20% - Énfasis3 2 4 2 3" xfId="2037"/>
    <cellStyle name="20% - Énfasis3 2 4 2 4" xfId="2038"/>
    <cellStyle name="20% - Énfasis3 2 4 2 5" xfId="33666"/>
    <cellStyle name="20% - Énfasis3 2 4 3" xfId="2039"/>
    <cellStyle name="20% - Énfasis3 2 4 4" xfId="2040"/>
    <cellStyle name="20% - Énfasis3 2 4 5" xfId="2041"/>
    <cellStyle name="20% - Énfasis3 2 4 6" xfId="33667"/>
    <cellStyle name="20% - Énfasis3 2 4_37. RESULTADO NEGOCIOS YOY" xfId="2042"/>
    <cellStyle name="20% - Énfasis3 2 5" xfId="2043"/>
    <cellStyle name="20% - Énfasis3 2 5 2" xfId="2044"/>
    <cellStyle name="20% - Énfasis3 2 5 2 2" xfId="2045"/>
    <cellStyle name="20% - Énfasis3 2 5 2 3" xfId="2046"/>
    <cellStyle name="20% - Énfasis3 2 5 2 4" xfId="33668"/>
    <cellStyle name="20% - Énfasis3 2 5 3" xfId="2047"/>
    <cellStyle name="20% - Énfasis3 2 5 4" xfId="2048"/>
    <cellStyle name="20% - Énfasis3 2 5 5" xfId="2049"/>
    <cellStyle name="20% - Énfasis3 2 5 6" xfId="33669"/>
    <cellStyle name="20% - Énfasis3 2 6" xfId="2050"/>
    <cellStyle name="20% - Énfasis3 2 6 2" xfId="2051"/>
    <cellStyle name="20% - Énfasis3 2 7" xfId="2052"/>
    <cellStyle name="20% - Énfasis3 2 7 2" xfId="2053"/>
    <cellStyle name="20% - Énfasis3 2 7 3" xfId="33670"/>
    <cellStyle name="20% - Énfasis3 2 8" xfId="2054"/>
    <cellStyle name="20% - Énfasis3 2 8 2" xfId="33671"/>
    <cellStyle name="20% - Énfasis3 2 9" xfId="2055"/>
    <cellStyle name="20% - Énfasis3 3" xfId="2056"/>
    <cellStyle name="20% - Énfasis3 3 2" xfId="2057"/>
    <cellStyle name="20% - Énfasis3 3 2 2" xfId="2058"/>
    <cellStyle name="20% - Énfasis3 3 2 2 2" xfId="2059"/>
    <cellStyle name="20% - Énfasis3 3 2 2 2 2" xfId="2060"/>
    <cellStyle name="20% - Énfasis3 3 2 2 2 2 2" xfId="2061"/>
    <cellStyle name="20% - Énfasis3 3 2 2 2 2 3" xfId="2062"/>
    <cellStyle name="20% - Énfasis3 3 2 2 2 2 4" xfId="2063"/>
    <cellStyle name="20% - Énfasis3 3 2 2 2 2 5" xfId="33672"/>
    <cellStyle name="20% - Énfasis3 3 2 2 2 3" xfId="2064"/>
    <cellStyle name="20% - Énfasis3 3 2 2 2 4" xfId="2065"/>
    <cellStyle name="20% - Énfasis3 3 2 2 2 5" xfId="2066"/>
    <cellStyle name="20% - Énfasis3 3 2 2 2 6" xfId="33673"/>
    <cellStyle name="20% - Énfasis3 3 2 2 2_37. RESULTADO NEGOCIOS YOY" xfId="2067"/>
    <cellStyle name="20% - Énfasis3 3 2 2 3" xfId="2068"/>
    <cellStyle name="20% - Énfasis3 3 2 2 3 2" xfId="2069"/>
    <cellStyle name="20% - Énfasis3 3 2 2 3 3" xfId="2070"/>
    <cellStyle name="20% - Énfasis3 3 2 2 3 4" xfId="2071"/>
    <cellStyle name="20% - Énfasis3 3 2 2 3 5" xfId="33674"/>
    <cellStyle name="20% - Énfasis3 3 2 2 4" xfId="2072"/>
    <cellStyle name="20% - Énfasis3 3 2 2 5" xfId="2073"/>
    <cellStyle name="20% - Énfasis3 3 2 2 6" xfId="2074"/>
    <cellStyle name="20% - Énfasis3 3 2 2 7" xfId="33675"/>
    <cellStyle name="20% - Énfasis3 3 2 2_37. RESULTADO NEGOCIOS YOY" xfId="2075"/>
    <cellStyle name="20% - Énfasis3 3 2 3" xfId="2076"/>
    <cellStyle name="20% - Énfasis3 3 2 3 2" xfId="2077"/>
    <cellStyle name="20% - Énfasis3 3 2 3 2 2" xfId="2078"/>
    <cellStyle name="20% - Énfasis3 3 2 3 2 3" xfId="2079"/>
    <cellStyle name="20% - Énfasis3 3 2 3 2 4" xfId="2080"/>
    <cellStyle name="20% - Énfasis3 3 2 3 2 5" xfId="33676"/>
    <cellStyle name="20% - Énfasis3 3 2 3 3" xfId="2081"/>
    <cellStyle name="20% - Énfasis3 3 2 3 4" xfId="2082"/>
    <cellStyle name="20% - Énfasis3 3 2 3 5" xfId="2083"/>
    <cellStyle name="20% - Énfasis3 3 2 3 6" xfId="33677"/>
    <cellStyle name="20% - Énfasis3 3 2 3_37. RESULTADO NEGOCIOS YOY" xfId="2084"/>
    <cellStyle name="20% - Énfasis3 3 2 4" xfId="2085"/>
    <cellStyle name="20% - Énfasis3 3 2 4 2" xfId="2086"/>
    <cellStyle name="20% - Énfasis3 3 2 4 3" xfId="2087"/>
    <cellStyle name="20% - Énfasis3 3 2 4 4" xfId="2088"/>
    <cellStyle name="20% - Énfasis3 3 2 4 5" xfId="33678"/>
    <cellStyle name="20% - Énfasis3 3 2 5" xfId="2089"/>
    <cellStyle name="20% - Énfasis3 3 2 6" xfId="2090"/>
    <cellStyle name="20% - Énfasis3 3 2 7" xfId="2091"/>
    <cellStyle name="20% - Énfasis3 3 2 8" xfId="33679"/>
    <cellStyle name="20% - Énfasis3 3 2_37. RESULTADO NEGOCIOS YOY" xfId="2092"/>
    <cellStyle name="20% - Énfasis3 3 3" xfId="2093"/>
    <cellStyle name="20% - Énfasis3 3 3 2" xfId="2094"/>
    <cellStyle name="20% - Énfasis3 3 3 2 2" xfId="2095"/>
    <cellStyle name="20% - Énfasis3 3 3 2 2 2" xfId="2096"/>
    <cellStyle name="20% - Énfasis3 3 3 2 2 3" xfId="2097"/>
    <cellStyle name="20% - Énfasis3 3 3 2 2 4" xfId="2098"/>
    <cellStyle name="20% - Énfasis3 3 3 2 2 5" xfId="33680"/>
    <cellStyle name="20% - Énfasis3 3 3 2 3" xfId="2099"/>
    <cellStyle name="20% - Énfasis3 3 3 2 4" xfId="2100"/>
    <cellStyle name="20% - Énfasis3 3 3 2 5" xfId="2101"/>
    <cellStyle name="20% - Énfasis3 3 3 2 6" xfId="33681"/>
    <cellStyle name="20% - Énfasis3 3 3 2_37. RESULTADO NEGOCIOS YOY" xfId="2102"/>
    <cellStyle name="20% - Énfasis3 3 3 3" xfId="2103"/>
    <cellStyle name="20% - Énfasis3 3 3 3 2" xfId="2104"/>
    <cellStyle name="20% - Énfasis3 3 3 3 3" xfId="2105"/>
    <cellStyle name="20% - Énfasis3 3 3 3 4" xfId="2106"/>
    <cellStyle name="20% - Énfasis3 3 3 3 5" xfId="33682"/>
    <cellStyle name="20% - Énfasis3 3 3 4" xfId="2107"/>
    <cellStyle name="20% - Énfasis3 3 3 5" xfId="2108"/>
    <cellStyle name="20% - Énfasis3 3 3 6" xfId="2109"/>
    <cellStyle name="20% - Énfasis3 3 3 7" xfId="33683"/>
    <cellStyle name="20% - Énfasis3 3 3_37. RESULTADO NEGOCIOS YOY" xfId="2110"/>
    <cellStyle name="20% - Énfasis3 3 4" xfId="2111"/>
    <cellStyle name="20% - Énfasis3 3 4 2" xfId="2112"/>
    <cellStyle name="20% - Énfasis3 3 4 2 2" xfId="2113"/>
    <cellStyle name="20% - Énfasis3 3 4 2 3" xfId="2114"/>
    <cellStyle name="20% - Énfasis3 3 4 2 4" xfId="2115"/>
    <cellStyle name="20% - Énfasis3 3 4 2 5" xfId="33684"/>
    <cellStyle name="20% - Énfasis3 3 4 3" xfId="2116"/>
    <cellStyle name="20% - Énfasis3 3 4 4" xfId="2117"/>
    <cellStyle name="20% - Énfasis3 3 4 5" xfId="2118"/>
    <cellStyle name="20% - Énfasis3 3 4 6" xfId="33685"/>
    <cellStyle name="20% - Énfasis3 3 4_37. RESULTADO NEGOCIOS YOY" xfId="2119"/>
    <cellStyle name="20% - Énfasis3 3 5" xfId="2120"/>
    <cellStyle name="20% - Énfasis3 3 5 2" xfId="2121"/>
    <cellStyle name="20% - Énfasis3 3 5 2 2" xfId="2122"/>
    <cellStyle name="20% - Énfasis3 3 5 2 3" xfId="2123"/>
    <cellStyle name="20% - Énfasis3 3 5 2 4" xfId="33686"/>
    <cellStyle name="20% - Énfasis3 3 5 3" xfId="2124"/>
    <cellStyle name="20% - Énfasis3 3 5 4" xfId="2125"/>
    <cellStyle name="20% - Énfasis3 3 5 5" xfId="2126"/>
    <cellStyle name="20% - Énfasis3 3 5 6" xfId="33687"/>
    <cellStyle name="20% - Énfasis3 3 6" xfId="2127"/>
    <cellStyle name="20% - Énfasis3 3 7" xfId="2128"/>
    <cellStyle name="20% - Énfasis3 3 8" xfId="33688"/>
    <cellStyle name="20% - Énfasis3 3_37. RESULTADO NEGOCIOS YOY" xfId="2129"/>
    <cellStyle name="20% - Énfasis3 4" xfId="2130"/>
    <cellStyle name="20% - Énfasis3 4 2" xfId="2131"/>
    <cellStyle name="20% - Énfasis3 4 2 2" xfId="2132"/>
    <cellStyle name="20% - Énfasis3 4 2 2 2" xfId="2133"/>
    <cellStyle name="20% - Énfasis3 4 2 2 2 2" xfId="2134"/>
    <cellStyle name="20% - Énfasis3 4 2 2 2 3" xfId="2135"/>
    <cellStyle name="20% - Énfasis3 4 2 2 2 4" xfId="33689"/>
    <cellStyle name="20% - Énfasis3 4 2 2 3" xfId="2136"/>
    <cellStyle name="20% - Énfasis3 4 2 2 4" xfId="2137"/>
    <cellStyle name="20% - Énfasis3 4 2 2 5" xfId="2138"/>
    <cellStyle name="20% - Énfasis3 4 2 2 6" xfId="33690"/>
    <cellStyle name="20% - Énfasis3 4 2 3" xfId="2139"/>
    <cellStyle name="20% - Énfasis3 4 2 3 2" xfId="2140"/>
    <cellStyle name="20% - Énfasis3 4 2 3 3" xfId="2141"/>
    <cellStyle name="20% - Énfasis3 4 2 3 4" xfId="33691"/>
    <cellStyle name="20% - Énfasis3 4 2 4" xfId="2142"/>
    <cellStyle name="20% - Énfasis3 4 2 5" xfId="2143"/>
    <cellStyle name="20% - Énfasis3 4 2 6" xfId="2144"/>
    <cellStyle name="20% - Énfasis3 4 2 7" xfId="33692"/>
    <cellStyle name="20% - Énfasis3 4 2_37. RESULTADO NEGOCIOS YOY" xfId="2145"/>
    <cellStyle name="20% - Énfasis3 4 3" xfId="2146"/>
    <cellStyle name="20% - Énfasis3 4 3 2" xfId="2147"/>
    <cellStyle name="20% - Énfasis3 4 3 2 2" xfId="2148"/>
    <cellStyle name="20% - Énfasis3 4 3 2 3" xfId="2149"/>
    <cellStyle name="20% - Énfasis3 4 3 2 4" xfId="33693"/>
    <cellStyle name="20% - Énfasis3 4 3 3" xfId="2150"/>
    <cellStyle name="20% - Énfasis3 4 3 4" xfId="2151"/>
    <cellStyle name="20% - Énfasis3 4 3 5" xfId="2152"/>
    <cellStyle name="20% - Énfasis3 4 3 6" xfId="33694"/>
    <cellStyle name="20% - Énfasis3 4 4" xfId="2153"/>
    <cellStyle name="20% - Énfasis3 4 4 2" xfId="2154"/>
    <cellStyle name="20% - Énfasis3 4 4 3" xfId="2155"/>
    <cellStyle name="20% - Énfasis3 4 4 4" xfId="33695"/>
    <cellStyle name="20% - Énfasis3 4 5" xfId="2156"/>
    <cellStyle name="20% - Énfasis3 4 6" xfId="2157"/>
    <cellStyle name="20% - Énfasis3 4 7" xfId="2158"/>
    <cellStyle name="20% - Énfasis3 4 8" xfId="33696"/>
    <cellStyle name="20% - Énfasis3 4_37. RESULTADO NEGOCIOS YOY" xfId="2159"/>
    <cellStyle name="20% - Énfasis3 5" xfId="2160"/>
    <cellStyle name="20% - Énfasis3 5 2" xfId="2161"/>
    <cellStyle name="20% - Énfasis3 5 2 2" xfId="2162"/>
    <cellStyle name="20% - Énfasis3 5 2 2 2" xfId="2163"/>
    <cellStyle name="20% - Énfasis3 5 2 2 2 2" xfId="2164"/>
    <cellStyle name="20% - Énfasis3 5 2 2 2 3" xfId="2165"/>
    <cellStyle name="20% - Énfasis3 5 2 2 2 4" xfId="33697"/>
    <cellStyle name="20% - Énfasis3 5 2 2 3" xfId="2166"/>
    <cellStyle name="20% - Énfasis3 5 2 2 4" xfId="2167"/>
    <cellStyle name="20% - Énfasis3 5 2 2 5" xfId="2168"/>
    <cellStyle name="20% - Énfasis3 5 2 2 6" xfId="33698"/>
    <cellStyle name="20% - Énfasis3 5 2 3" xfId="2169"/>
    <cellStyle name="20% - Énfasis3 5 2 3 2" xfId="2170"/>
    <cellStyle name="20% - Énfasis3 5 2 3 3" xfId="2171"/>
    <cellStyle name="20% - Énfasis3 5 2 3 4" xfId="33699"/>
    <cellStyle name="20% - Énfasis3 5 2 4" xfId="2172"/>
    <cellStyle name="20% - Énfasis3 5 2 5" xfId="2173"/>
    <cellStyle name="20% - Énfasis3 5 2 6" xfId="2174"/>
    <cellStyle name="20% - Énfasis3 5 2 7" xfId="33700"/>
    <cellStyle name="20% - Énfasis3 5 2_37. RESULTADO NEGOCIOS YOY" xfId="2175"/>
    <cellStyle name="20% - Énfasis3 5 3" xfId="2176"/>
    <cellStyle name="20% - Énfasis3 5 3 2" xfId="2177"/>
    <cellStyle name="20% - Énfasis3 5 3 2 2" xfId="2178"/>
    <cellStyle name="20% - Énfasis3 5 3 2 3" xfId="2179"/>
    <cellStyle name="20% - Énfasis3 5 3 2 4" xfId="33701"/>
    <cellStyle name="20% - Énfasis3 5 3 3" xfId="2180"/>
    <cellStyle name="20% - Énfasis3 5 3 4" xfId="2181"/>
    <cellStyle name="20% - Énfasis3 5 3 5" xfId="2182"/>
    <cellStyle name="20% - Énfasis3 5 3 6" xfId="33702"/>
    <cellStyle name="20% - Énfasis3 5 4" xfId="2183"/>
    <cellStyle name="20% - Énfasis3 5 4 2" xfId="2184"/>
    <cellStyle name="20% - Énfasis3 5 4 3" xfId="2185"/>
    <cellStyle name="20% - Énfasis3 5 4 4" xfId="33703"/>
    <cellStyle name="20% - Énfasis3 5 5" xfId="2186"/>
    <cellStyle name="20% - Énfasis3 5 6" xfId="2187"/>
    <cellStyle name="20% - Énfasis3 5 7" xfId="2188"/>
    <cellStyle name="20% - Énfasis3 5 8" xfId="33704"/>
    <cellStyle name="20% - Énfasis3 5_37. RESULTADO NEGOCIOS YOY" xfId="2189"/>
    <cellStyle name="20% - Énfasis3 6" xfId="2190"/>
    <cellStyle name="20% - Énfasis3 6 2" xfId="2191"/>
    <cellStyle name="20% - Énfasis3 6 2 2" xfId="2192"/>
    <cellStyle name="20% - Énfasis3 6 2 2 2" xfId="2193"/>
    <cellStyle name="20% - Énfasis3 6 2 2 3" xfId="2194"/>
    <cellStyle name="20% - Énfasis3 6 2 2 4" xfId="2195"/>
    <cellStyle name="20% - Énfasis3 6 2 2 5" xfId="33705"/>
    <cellStyle name="20% - Énfasis3 6 2 3" xfId="2196"/>
    <cellStyle name="20% - Énfasis3 6 2 4" xfId="2197"/>
    <cellStyle name="20% - Énfasis3 6 2 5" xfId="2198"/>
    <cellStyle name="20% - Énfasis3 6 2 6" xfId="33706"/>
    <cellStyle name="20% - Énfasis3 6 2_37. RESULTADO NEGOCIOS YOY" xfId="2199"/>
    <cellStyle name="20% - Énfasis3 6 3" xfId="2200"/>
    <cellStyle name="20% - Énfasis3 6 3 2" xfId="2201"/>
    <cellStyle name="20% - Énfasis3 6 3 3" xfId="2202"/>
    <cellStyle name="20% - Énfasis3 6 3 4" xfId="2203"/>
    <cellStyle name="20% - Énfasis3 6 3 5" xfId="33707"/>
    <cellStyle name="20% - Énfasis3 6 4" xfId="2204"/>
    <cellStyle name="20% - Énfasis3 6 5" xfId="2205"/>
    <cellStyle name="20% - Énfasis3 6 6" xfId="2206"/>
    <cellStyle name="20% - Énfasis3 6 7" xfId="33708"/>
    <cellStyle name="20% - Énfasis3 6_37. RESULTADO NEGOCIOS YOY" xfId="2207"/>
    <cellStyle name="20% - Énfasis3 7" xfId="2208"/>
    <cellStyle name="20% - Énfasis3 7 2" xfId="2209"/>
    <cellStyle name="20% - Énfasis3 7 2 2" xfId="2210"/>
    <cellStyle name="20% - Énfasis3 7 2 2 2" xfId="2211"/>
    <cellStyle name="20% - Énfasis3 7 2 3" xfId="2212"/>
    <cellStyle name="20% - Énfasis3 7 2 4" xfId="2213"/>
    <cellStyle name="20% - Énfasis3 7 2 5" xfId="33709"/>
    <cellStyle name="20% - Énfasis3 7 2_37. RESULTADO NEGOCIOS YOY" xfId="2214"/>
    <cellStyle name="20% - Énfasis3 7 3" xfId="2215"/>
    <cellStyle name="20% - Énfasis3 7 3 2" xfId="2216"/>
    <cellStyle name="20% - Énfasis3 7 4" xfId="2217"/>
    <cellStyle name="20% - Énfasis3 7 5" xfId="2218"/>
    <cellStyle name="20% - Énfasis3 7 6" xfId="33710"/>
    <cellStyle name="20% - Énfasis3 7_37. RESULTADO NEGOCIOS YOY" xfId="2219"/>
    <cellStyle name="20% - Énfasis3 8" xfId="2220"/>
    <cellStyle name="20% - Énfasis3 8 2" xfId="2221"/>
    <cellStyle name="20% - Énfasis3 8 2 2" xfId="2222"/>
    <cellStyle name="20% - Énfasis3 8 2 3" xfId="2223"/>
    <cellStyle name="20% - Énfasis3 8 2_37. RESULTADO NEGOCIOS YOY" xfId="2224"/>
    <cellStyle name="20% - Énfasis3 8 3" xfId="2225"/>
    <cellStyle name="20% - Énfasis3 8 4" xfId="2226"/>
    <cellStyle name="20% - Énfasis3 8 5" xfId="33711"/>
    <cellStyle name="20% - Énfasis3 8_37. RESULTADO NEGOCIOS YOY" xfId="2227"/>
    <cellStyle name="20% - Énfasis3 9" xfId="2228"/>
    <cellStyle name="20% - Énfasis3 9 2" xfId="2229"/>
    <cellStyle name="20% - Énfasis3 9 2 2" xfId="2230"/>
    <cellStyle name="20% - Énfasis3 9 2_37. RESULTADO NEGOCIOS YOY" xfId="2231"/>
    <cellStyle name="20% - Énfasis3 9 3" xfId="2232"/>
    <cellStyle name="20% - Énfasis3 9 4" xfId="2233"/>
    <cellStyle name="20% - Énfasis3 9 5" xfId="33712"/>
    <cellStyle name="20% - Énfasis3 9_37. RESULTADO NEGOCIOS YOY" xfId="2234"/>
    <cellStyle name="20% - Énfasis4 10" xfId="2235"/>
    <cellStyle name="20% - Énfasis4 10 2" xfId="2236"/>
    <cellStyle name="20% - Énfasis4 10 3" xfId="2237"/>
    <cellStyle name="20% - Énfasis4 10 4" xfId="33713"/>
    <cellStyle name="20% - Énfasis4 10_37. RESULTADO NEGOCIOS YOY" xfId="2238"/>
    <cellStyle name="20% - Énfasis4 11" xfId="2239"/>
    <cellStyle name="20% - Énfasis4 11 2" xfId="2240"/>
    <cellStyle name="20% - Énfasis4 11 3" xfId="2241"/>
    <cellStyle name="20% - Énfasis4 11 4" xfId="33714"/>
    <cellStyle name="20% - Énfasis4 11_37. RESULTADO NEGOCIOS YOY" xfId="2242"/>
    <cellStyle name="20% - Énfasis4 12" xfId="2243"/>
    <cellStyle name="20% - Énfasis4 12 2" xfId="2244"/>
    <cellStyle name="20% - Énfasis4 12 3" xfId="33715"/>
    <cellStyle name="20% - Énfasis4 13" xfId="2245"/>
    <cellStyle name="20% - Énfasis4 13 2" xfId="33716"/>
    <cellStyle name="20% - Énfasis4 14" xfId="2246"/>
    <cellStyle name="20% - Énfasis4 14 2" xfId="33717"/>
    <cellStyle name="20% - Énfasis4 15" xfId="2247"/>
    <cellStyle name="20% - Énfasis4 16" xfId="2248"/>
    <cellStyle name="20% - Énfasis4 17" xfId="2249"/>
    <cellStyle name="20% - Énfasis4 2" xfId="2250"/>
    <cellStyle name="20% - Énfasis4 2 2" xfId="2251"/>
    <cellStyle name="20% - Énfasis4 2 2 2" xfId="2252"/>
    <cellStyle name="20% - Énfasis4 2 2 2 2" xfId="2253"/>
    <cellStyle name="20% - Énfasis4 2 2 2 2 2" xfId="2254"/>
    <cellStyle name="20% - Énfasis4 2 2 2 2 2 2" xfId="2255"/>
    <cellStyle name="20% - Énfasis4 2 2 2 2 2 3" xfId="2256"/>
    <cellStyle name="20% - Énfasis4 2 2 2 2 2 4" xfId="2257"/>
    <cellStyle name="20% - Énfasis4 2 2 2 2 2 5" xfId="33718"/>
    <cellStyle name="20% - Énfasis4 2 2 2 2 3" xfId="2258"/>
    <cellStyle name="20% - Énfasis4 2 2 2 2 4" xfId="2259"/>
    <cellStyle name="20% - Énfasis4 2 2 2 2 5" xfId="2260"/>
    <cellStyle name="20% - Énfasis4 2 2 2 2 6" xfId="33719"/>
    <cellStyle name="20% - Énfasis4 2 2 2 2_37. RESULTADO NEGOCIOS YOY" xfId="2261"/>
    <cellStyle name="20% - Énfasis4 2 2 2 3" xfId="2262"/>
    <cellStyle name="20% - Énfasis4 2 2 2 3 2" xfId="2263"/>
    <cellStyle name="20% - Énfasis4 2 2 2 3 3" xfId="2264"/>
    <cellStyle name="20% - Énfasis4 2 2 2 3 4" xfId="2265"/>
    <cellStyle name="20% - Énfasis4 2 2 2 3 5" xfId="33720"/>
    <cellStyle name="20% - Énfasis4 2 2 2 4" xfId="2266"/>
    <cellStyle name="20% - Énfasis4 2 2 2 4 2" xfId="2267"/>
    <cellStyle name="20% - Énfasis4 2 2 2 5" xfId="2268"/>
    <cellStyle name="20% - Énfasis4 2 2 2 6" xfId="33721"/>
    <cellStyle name="20% - Énfasis4 2 2 2_37. RESULTADO NEGOCIOS YOY" xfId="2269"/>
    <cellStyle name="20% - Énfasis4 2 2 3" xfId="2270"/>
    <cellStyle name="20% - Énfasis4 2 2 3 2" xfId="2271"/>
    <cellStyle name="20% - Énfasis4 2 2 3 2 2" xfId="2272"/>
    <cellStyle name="20% - Énfasis4 2 2 3 2 3" xfId="2273"/>
    <cellStyle name="20% - Énfasis4 2 2 3 2 4" xfId="2274"/>
    <cellStyle name="20% - Énfasis4 2 2 3 2 5" xfId="33722"/>
    <cellStyle name="20% - Énfasis4 2 2 3 3" xfId="2275"/>
    <cellStyle name="20% - Énfasis4 2 2 3 4" xfId="2276"/>
    <cellStyle name="20% - Énfasis4 2 2 3 5" xfId="2277"/>
    <cellStyle name="20% - Énfasis4 2 2 3 6" xfId="33723"/>
    <cellStyle name="20% - Énfasis4 2 2 3_37. RESULTADO NEGOCIOS YOY" xfId="2278"/>
    <cellStyle name="20% - Énfasis4 2 2 4" xfId="2279"/>
    <cellStyle name="20% - Énfasis4 2 2 4 2" xfId="2280"/>
    <cellStyle name="20% - Énfasis4 2 2 4 3" xfId="2281"/>
    <cellStyle name="20% - Énfasis4 2 2 4 4" xfId="2282"/>
    <cellStyle name="20% - Énfasis4 2 2 4 5" xfId="33724"/>
    <cellStyle name="20% - Énfasis4 2 2 5" xfId="2283"/>
    <cellStyle name="20% - Énfasis4 2 2 5 2" xfId="2284"/>
    <cellStyle name="20% - Énfasis4 2 2 5 3" xfId="2285"/>
    <cellStyle name="20% - Énfasis4 2 2 5 4" xfId="33725"/>
    <cellStyle name="20% - Énfasis4 2 2 6" xfId="2286"/>
    <cellStyle name="20% - Énfasis4 2 2_37. RESULTADO NEGOCIOS YOY" xfId="2287"/>
    <cellStyle name="20% - Énfasis4 2 3" xfId="2288"/>
    <cellStyle name="20% - Énfasis4 2 3 2" xfId="2289"/>
    <cellStyle name="20% - Énfasis4 2 3 2 2" xfId="2290"/>
    <cellStyle name="20% - Énfasis4 2 3 2 2 2" xfId="2291"/>
    <cellStyle name="20% - Énfasis4 2 3 2 2 3" xfId="2292"/>
    <cellStyle name="20% - Énfasis4 2 3 2 2 4" xfId="2293"/>
    <cellStyle name="20% - Énfasis4 2 3 2 2 5" xfId="33726"/>
    <cellStyle name="20% - Énfasis4 2 3 2 3" xfId="2294"/>
    <cellStyle name="20% - Énfasis4 2 3 2 4" xfId="2295"/>
    <cellStyle name="20% - Énfasis4 2 3 2 5" xfId="2296"/>
    <cellStyle name="20% - Énfasis4 2 3 2 6" xfId="33727"/>
    <cellStyle name="20% - Énfasis4 2 3 2_37. RESULTADO NEGOCIOS YOY" xfId="2297"/>
    <cellStyle name="20% - Énfasis4 2 3 3" xfId="2298"/>
    <cellStyle name="20% - Énfasis4 2 3 3 2" xfId="2299"/>
    <cellStyle name="20% - Énfasis4 2 3 3 3" xfId="2300"/>
    <cellStyle name="20% - Énfasis4 2 3 3 4" xfId="2301"/>
    <cellStyle name="20% - Énfasis4 2 3 3 5" xfId="33728"/>
    <cellStyle name="20% - Énfasis4 2 3 4" xfId="2302"/>
    <cellStyle name="20% - Énfasis4 2 3 4 2" xfId="2303"/>
    <cellStyle name="20% - Énfasis4 2 3 5" xfId="2304"/>
    <cellStyle name="20% - Énfasis4 2 3 6" xfId="33729"/>
    <cellStyle name="20% - Énfasis4 2 3_37. RESULTADO NEGOCIOS YOY" xfId="2305"/>
    <cellStyle name="20% - Énfasis4 2 4" xfId="2306"/>
    <cellStyle name="20% - Énfasis4 2 4 2" xfId="2307"/>
    <cellStyle name="20% - Énfasis4 2 4 2 2" xfId="2308"/>
    <cellStyle name="20% - Énfasis4 2 4 2 3" xfId="2309"/>
    <cellStyle name="20% - Énfasis4 2 4 2 4" xfId="2310"/>
    <cellStyle name="20% - Énfasis4 2 4 2 5" xfId="33730"/>
    <cellStyle name="20% - Énfasis4 2 4 3" xfId="2311"/>
    <cellStyle name="20% - Énfasis4 2 4 4" xfId="2312"/>
    <cellStyle name="20% - Énfasis4 2 4 5" xfId="2313"/>
    <cellStyle name="20% - Énfasis4 2 4 6" xfId="33731"/>
    <cellStyle name="20% - Énfasis4 2 4_37. RESULTADO NEGOCIOS YOY" xfId="2314"/>
    <cellStyle name="20% - Énfasis4 2 5" xfId="2315"/>
    <cellStyle name="20% - Énfasis4 2 5 2" xfId="2316"/>
    <cellStyle name="20% - Énfasis4 2 5 2 2" xfId="2317"/>
    <cellStyle name="20% - Énfasis4 2 5 2 3" xfId="2318"/>
    <cellStyle name="20% - Énfasis4 2 5 2 4" xfId="33732"/>
    <cellStyle name="20% - Énfasis4 2 5 3" xfId="2319"/>
    <cellStyle name="20% - Énfasis4 2 5 4" xfId="2320"/>
    <cellStyle name="20% - Énfasis4 2 5 5" xfId="2321"/>
    <cellStyle name="20% - Énfasis4 2 5 6" xfId="33733"/>
    <cellStyle name="20% - Énfasis4 2 6" xfId="2322"/>
    <cellStyle name="20% - Énfasis4 2 6 2" xfId="2323"/>
    <cellStyle name="20% - Énfasis4 2 7" xfId="2324"/>
    <cellStyle name="20% - Énfasis4 2 7 2" xfId="2325"/>
    <cellStyle name="20% - Énfasis4 2 7 3" xfId="33734"/>
    <cellStyle name="20% - Énfasis4 2 8" xfId="2326"/>
    <cellStyle name="20% - Énfasis4 2 8 2" xfId="33735"/>
    <cellStyle name="20% - Énfasis4 2 9" xfId="2327"/>
    <cellStyle name="20% - Énfasis4 3" xfId="2328"/>
    <cellStyle name="20% - Énfasis4 3 2" xfId="2329"/>
    <cellStyle name="20% - Énfasis4 3 2 2" xfId="2330"/>
    <cellStyle name="20% - Énfasis4 3 2 2 2" xfId="2331"/>
    <cellStyle name="20% - Énfasis4 3 2 2 2 2" xfId="2332"/>
    <cellStyle name="20% - Énfasis4 3 2 2 2 2 2" xfId="2333"/>
    <cellStyle name="20% - Énfasis4 3 2 2 2 2 3" xfId="2334"/>
    <cellStyle name="20% - Énfasis4 3 2 2 2 2 4" xfId="2335"/>
    <cellStyle name="20% - Énfasis4 3 2 2 2 2 5" xfId="33736"/>
    <cellStyle name="20% - Énfasis4 3 2 2 2 3" xfId="2336"/>
    <cellStyle name="20% - Énfasis4 3 2 2 2 4" xfId="2337"/>
    <cellStyle name="20% - Énfasis4 3 2 2 2 5" xfId="2338"/>
    <cellStyle name="20% - Énfasis4 3 2 2 2 6" xfId="33737"/>
    <cellStyle name="20% - Énfasis4 3 2 2 2_37. RESULTADO NEGOCIOS YOY" xfId="2339"/>
    <cellStyle name="20% - Énfasis4 3 2 2 3" xfId="2340"/>
    <cellStyle name="20% - Énfasis4 3 2 2 3 2" xfId="2341"/>
    <cellStyle name="20% - Énfasis4 3 2 2 3 3" xfId="2342"/>
    <cellStyle name="20% - Énfasis4 3 2 2 3 4" xfId="2343"/>
    <cellStyle name="20% - Énfasis4 3 2 2 3 5" xfId="33738"/>
    <cellStyle name="20% - Énfasis4 3 2 2 4" xfId="2344"/>
    <cellStyle name="20% - Énfasis4 3 2 2 5" xfId="2345"/>
    <cellStyle name="20% - Énfasis4 3 2 2 6" xfId="2346"/>
    <cellStyle name="20% - Énfasis4 3 2 2 7" xfId="33739"/>
    <cellStyle name="20% - Énfasis4 3 2 2_37. RESULTADO NEGOCIOS YOY" xfId="2347"/>
    <cellStyle name="20% - Énfasis4 3 2 3" xfId="2348"/>
    <cellStyle name="20% - Énfasis4 3 2 3 2" xfId="2349"/>
    <cellStyle name="20% - Énfasis4 3 2 3 2 2" xfId="2350"/>
    <cellStyle name="20% - Énfasis4 3 2 3 2 3" xfId="2351"/>
    <cellStyle name="20% - Énfasis4 3 2 3 2 4" xfId="2352"/>
    <cellStyle name="20% - Énfasis4 3 2 3 2 5" xfId="33740"/>
    <cellStyle name="20% - Énfasis4 3 2 3 3" xfId="2353"/>
    <cellStyle name="20% - Énfasis4 3 2 3 4" xfId="2354"/>
    <cellStyle name="20% - Énfasis4 3 2 3 5" xfId="2355"/>
    <cellStyle name="20% - Énfasis4 3 2 3 6" xfId="33741"/>
    <cellStyle name="20% - Énfasis4 3 2 3_37. RESULTADO NEGOCIOS YOY" xfId="2356"/>
    <cellStyle name="20% - Énfasis4 3 2 4" xfId="2357"/>
    <cellStyle name="20% - Énfasis4 3 2 4 2" xfId="2358"/>
    <cellStyle name="20% - Énfasis4 3 2 4 3" xfId="2359"/>
    <cellStyle name="20% - Énfasis4 3 2 4 4" xfId="2360"/>
    <cellStyle name="20% - Énfasis4 3 2 4 5" xfId="33742"/>
    <cellStyle name="20% - Énfasis4 3 2 5" xfId="2361"/>
    <cellStyle name="20% - Énfasis4 3 2 6" xfId="2362"/>
    <cellStyle name="20% - Énfasis4 3 2 7" xfId="2363"/>
    <cellStyle name="20% - Énfasis4 3 2 8" xfId="33743"/>
    <cellStyle name="20% - Énfasis4 3 2_37. RESULTADO NEGOCIOS YOY" xfId="2364"/>
    <cellStyle name="20% - Énfasis4 3 3" xfId="2365"/>
    <cellStyle name="20% - Énfasis4 3 3 2" xfId="2366"/>
    <cellStyle name="20% - Énfasis4 3 3 2 2" xfId="2367"/>
    <cellStyle name="20% - Énfasis4 3 3 2 2 2" xfId="2368"/>
    <cellStyle name="20% - Énfasis4 3 3 2 2 3" xfId="2369"/>
    <cellStyle name="20% - Énfasis4 3 3 2 2 4" xfId="2370"/>
    <cellStyle name="20% - Énfasis4 3 3 2 2 5" xfId="33744"/>
    <cellStyle name="20% - Énfasis4 3 3 2 3" xfId="2371"/>
    <cellStyle name="20% - Énfasis4 3 3 2 4" xfId="2372"/>
    <cellStyle name="20% - Énfasis4 3 3 2 5" xfId="2373"/>
    <cellStyle name="20% - Énfasis4 3 3 2 6" xfId="33745"/>
    <cellStyle name="20% - Énfasis4 3 3 2_37. RESULTADO NEGOCIOS YOY" xfId="2374"/>
    <cellStyle name="20% - Énfasis4 3 3 3" xfId="2375"/>
    <cellStyle name="20% - Énfasis4 3 3 3 2" xfId="2376"/>
    <cellStyle name="20% - Énfasis4 3 3 3 3" xfId="2377"/>
    <cellStyle name="20% - Énfasis4 3 3 3 4" xfId="2378"/>
    <cellStyle name="20% - Énfasis4 3 3 3 5" xfId="33746"/>
    <cellStyle name="20% - Énfasis4 3 3 4" xfId="2379"/>
    <cellStyle name="20% - Énfasis4 3 3 5" xfId="2380"/>
    <cellStyle name="20% - Énfasis4 3 3 6" xfId="2381"/>
    <cellStyle name="20% - Énfasis4 3 3 7" xfId="33747"/>
    <cellStyle name="20% - Énfasis4 3 3_37. RESULTADO NEGOCIOS YOY" xfId="2382"/>
    <cellStyle name="20% - Énfasis4 3 4" xfId="2383"/>
    <cellStyle name="20% - Énfasis4 3 4 2" xfId="2384"/>
    <cellStyle name="20% - Énfasis4 3 4 2 2" xfId="2385"/>
    <cellStyle name="20% - Énfasis4 3 4 2 3" xfId="2386"/>
    <cellStyle name="20% - Énfasis4 3 4 2 4" xfId="2387"/>
    <cellStyle name="20% - Énfasis4 3 4 2 5" xfId="33748"/>
    <cellStyle name="20% - Énfasis4 3 4 3" xfId="2388"/>
    <cellStyle name="20% - Énfasis4 3 4 4" xfId="2389"/>
    <cellStyle name="20% - Énfasis4 3 4 5" xfId="2390"/>
    <cellStyle name="20% - Énfasis4 3 4 6" xfId="33749"/>
    <cellStyle name="20% - Énfasis4 3 4_37. RESULTADO NEGOCIOS YOY" xfId="2391"/>
    <cellStyle name="20% - Énfasis4 3 5" xfId="2392"/>
    <cellStyle name="20% - Énfasis4 3 5 2" xfId="2393"/>
    <cellStyle name="20% - Énfasis4 3 5 2 2" xfId="2394"/>
    <cellStyle name="20% - Énfasis4 3 5 2 3" xfId="2395"/>
    <cellStyle name="20% - Énfasis4 3 5 2 4" xfId="33750"/>
    <cellStyle name="20% - Énfasis4 3 5 3" xfId="2396"/>
    <cellStyle name="20% - Énfasis4 3 5 4" xfId="2397"/>
    <cellStyle name="20% - Énfasis4 3 5 5" xfId="2398"/>
    <cellStyle name="20% - Énfasis4 3 5 6" xfId="33751"/>
    <cellStyle name="20% - Énfasis4 3 6" xfId="2399"/>
    <cellStyle name="20% - Énfasis4 3 7" xfId="2400"/>
    <cellStyle name="20% - Énfasis4 3 8" xfId="33752"/>
    <cellStyle name="20% - Énfasis4 3_37. RESULTADO NEGOCIOS YOY" xfId="2401"/>
    <cellStyle name="20% - Énfasis4 4" xfId="2402"/>
    <cellStyle name="20% - Énfasis4 4 2" xfId="2403"/>
    <cellStyle name="20% - Énfasis4 4 2 2" xfId="2404"/>
    <cellStyle name="20% - Énfasis4 4 2 2 2" xfId="2405"/>
    <cellStyle name="20% - Énfasis4 4 2 2 2 2" xfId="2406"/>
    <cellStyle name="20% - Énfasis4 4 2 2 2 3" xfId="2407"/>
    <cellStyle name="20% - Énfasis4 4 2 2 2 4" xfId="33753"/>
    <cellStyle name="20% - Énfasis4 4 2 2 3" xfId="2408"/>
    <cellStyle name="20% - Énfasis4 4 2 2 4" xfId="2409"/>
    <cellStyle name="20% - Énfasis4 4 2 2 5" xfId="2410"/>
    <cellStyle name="20% - Énfasis4 4 2 2 6" xfId="33754"/>
    <cellStyle name="20% - Énfasis4 4 2 3" xfId="2411"/>
    <cellStyle name="20% - Énfasis4 4 2 3 2" xfId="2412"/>
    <cellStyle name="20% - Énfasis4 4 2 3 3" xfId="2413"/>
    <cellStyle name="20% - Énfasis4 4 2 3 4" xfId="33755"/>
    <cellStyle name="20% - Énfasis4 4 2 4" xfId="2414"/>
    <cellStyle name="20% - Énfasis4 4 2 5" xfId="2415"/>
    <cellStyle name="20% - Énfasis4 4 2 6" xfId="2416"/>
    <cellStyle name="20% - Énfasis4 4 2 7" xfId="33756"/>
    <cellStyle name="20% - Énfasis4 4 2_37. RESULTADO NEGOCIOS YOY" xfId="2417"/>
    <cellStyle name="20% - Énfasis4 4 3" xfId="2418"/>
    <cellStyle name="20% - Énfasis4 4 3 2" xfId="2419"/>
    <cellStyle name="20% - Énfasis4 4 3 2 2" xfId="2420"/>
    <cellStyle name="20% - Énfasis4 4 3 2 3" xfId="2421"/>
    <cellStyle name="20% - Énfasis4 4 3 2 4" xfId="33757"/>
    <cellStyle name="20% - Énfasis4 4 3 3" xfId="2422"/>
    <cellStyle name="20% - Énfasis4 4 3 4" xfId="2423"/>
    <cellStyle name="20% - Énfasis4 4 3 5" xfId="2424"/>
    <cellStyle name="20% - Énfasis4 4 3 6" xfId="33758"/>
    <cellStyle name="20% - Énfasis4 4 4" xfId="2425"/>
    <cellStyle name="20% - Énfasis4 4 4 2" xfId="2426"/>
    <cellStyle name="20% - Énfasis4 4 4 3" xfId="2427"/>
    <cellStyle name="20% - Énfasis4 4 4 4" xfId="33759"/>
    <cellStyle name="20% - Énfasis4 4 5" xfId="2428"/>
    <cellStyle name="20% - Énfasis4 4 6" xfId="2429"/>
    <cellStyle name="20% - Énfasis4 4 7" xfId="2430"/>
    <cellStyle name="20% - Énfasis4 4 8" xfId="33760"/>
    <cellStyle name="20% - Énfasis4 4_37. RESULTADO NEGOCIOS YOY" xfId="2431"/>
    <cellStyle name="20% - Énfasis4 5" xfId="2432"/>
    <cellStyle name="20% - Énfasis4 5 2" xfId="2433"/>
    <cellStyle name="20% - Énfasis4 5 2 2" xfId="2434"/>
    <cellStyle name="20% - Énfasis4 5 2 2 2" xfId="2435"/>
    <cellStyle name="20% - Énfasis4 5 2 2 2 2" xfId="2436"/>
    <cellStyle name="20% - Énfasis4 5 2 2 2 3" xfId="2437"/>
    <cellStyle name="20% - Énfasis4 5 2 2 2 4" xfId="33761"/>
    <cellStyle name="20% - Énfasis4 5 2 2 3" xfId="2438"/>
    <cellStyle name="20% - Énfasis4 5 2 2 4" xfId="2439"/>
    <cellStyle name="20% - Énfasis4 5 2 2 5" xfId="2440"/>
    <cellStyle name="20% - Énfasis4 5 2 2 6" xfId="33762"/>
    <cellStyle name="20% - Énfasis4 5 2 3" xfId="2441"/>
    <cellStyle name="20% - Énfasis4 5 2 3 2" xfId="2442"/>
    <cellStyle name="20% - Énfasis4 5 2 3 3" xfId="2443"/>
    <cellStyle name="20% - Énfasis4 5 2 3 4" xfId="33763"/>
    <cellStyle name="20% - Énfasis4 5 2 4" xfId="2444"/>
    <cellStyle name="20% - Énfasis4 5 2 5" xfId="2445"/>
    <cellStyle name="20% - Énfasis4 5 2 6" xfId="2446"/>
    <cellStyle name="20% - Énfasis4 5 2 7" xfId="33764"/>
    <cellStyle name="20% - Énfasis4 5 2_37. RESULTADO NEGOCIOS YOY" xfId="2447"/>
    <cellStyle name="20% - Énfasis4 5 3" xfId="2448"/>
    <cellStyle name="20% - Énfasis4 5 3 2" xfId="2449"/>
    <cellStyle name="20% - Énfasis4 5 3 2 2" xfId="2450"/>
    <cellStyle name="20% - Énfasis4 5 3 2 3" xfId="2451"/>
    <cellStyle name="20% - Énfasis4 5 3 2 4" xfId="33765"/>
    <cellStyle name="20% - Énfasis4 5 3 3" xfId="2452"/>
    <cellStyle name="20% - Énfasis4 5 3 4" xfId="2453"/>
    <cellStyle name="20% - Énfasis4 5 3 5" xfId="2454"/>
    <cellStyle name="20% - Énfasis4 5 3 6" xfId="33766"/>
    <cellStyle name="20% - Énfasis4 5 4" xfId="2455"/>
    <cellStyle name="20% - Énfasis4 5 4 2" xfId="2456"/>
    <cellStyle name="20% - Énfasis4 5 4 3" xfId="2457"/>
    <cellStyle name="20% - Énfasis4 5 4 4" xfId="33767"/>
    <cellStyle name="20% - Énfasis4 5 5" xfId="2458"/>
    <cellStyle name="20% - Énfasis4 5 6" xfId="2459"/>
    <cellStyle name="20% - Énfasis4 5 7" xfId="2460"/>
    <cellStyle name="20% - Énfasis4 5 8" xfId="33768"/>
    <cellStyle name="20% - Énfasis4 5_37. RESULTADO NEGOCIOS YOY" xfId="2461"/>
    <cellStyle name="20% - Énfasis4 6" xfId="2462"/>
    <cellStyle name="20% - Énfasis4 6 2" xfId="2463"/>
    <cellStyle name="20% - Énfasis4 6 2 2" xfId="2464"/>
    <cellStyle name="20% - Énfasis4 6 2 2 2" xfId="2465"/>
    <cellStyle name="20% - Énfasis4 6 2 2 3" xfId="2466"/>
    <cellStyle name="20% - Énfasis4 6 2 2 4" xfId="2467"/>
    <cellStyle name="20% - Énfasis4 6 2 2 5" xfId="33769"/>
    <cellStyle name="20% - Énfasis4 6 2 3" xfId="2468"/>
    <cellStyle name="20% - Énfasis4 6 2 4" xfId="2469"/>
    <cellStyle name="20% - Énfasis4 6 2 5" xfId="2470"/>
    <cellStyle name="20% - Énfasis4 6 2 6" xfId="33770"/>
    <cellStyle name="20% - Énfasis4 6 2_37. RESULTADO NEGOCIOS YOY" xfId="2471"/>
    <cellStyle name="20% - Énfasis4 6 3" xfId="2472"/>
    <cellStyle name="20% - Énfasis4 6 3 2" xfId="2473"/>
    <cellStyle name="20% - Énfasis4 6 3 3" xfId="2474"/>
    <cellStyle name="20% - Énfasis4 6 3 4" xfId="2475"/>
    <cellStyle name="20% - Énfasis4 6 3 5" xfId="33771"/>
    <cellStyle name="20% - Énfasis4 6 4" xfId="2476"/>
    <cellStyle name="20% - Énfasis4 6 5" xfId="2477"/>
    <cellStyle name="20% - Énfasis4 6 6" xfId="2478"/>
    <cellStyle name="20% - Énfasis4 6 7" xfId="33772"/>
    <cellStyle name="20% - Énfasis4 6_37. RESULTADO NEGOCIOS YOY" xfId="2479"/>
    <cellStyle name="20% - Énfasis4 7" xfId="2480"/>
    <cellStyle name="20% - Énfasis4 7 2" xfId="2481"/>
    <cellStyle name="20% - Énfasis4 7 2 2" xfId="2482"/>
    <cellStyle name="20% - Énfasis4 7 2 2 2" xfId="2483"/>
    <cellStyle name="20% - Énfasis4 7 2 3" xfId="2484"/>
    <cellStyle name="20% - Énfasis4 7 2 4" xfId="2485"/>
    <cellStyle name="20% - Énfasis4 7 2 5" xfId="33773"/>
    <cellStyle name="20% - Énfasis4 7 2_37. RESULTADO NEGOCIOS YOY" xfId="2486"/>
    <cellStyle name="20% - Énfasis4 7 3" xfId="2487"/>
    <cellStyle name="20% - Énfasis4 7 3 2" xfId="2488"/>
    <cellStyle name="20% - Énfasis4 7 4" xfId="2489"/>
    <cellStyle name="20% - Énfasis4 7 5" xfId="2490"/>
    <cellStyle name="20% - Énfasis4 7 6" xfId="33774"/>
    <cellStyle name="20% - Énfasis4 7_37. RESULTADO NEGOCIOS YOY" xfId="2491"/>
    <cellStyle name="20% - Énfasis4 8" xfId="2492"/>
    <cellStyle name="20% - Énfasis4 8 2" xfId="2493"/>
    <cellStyle name="20% - Énfasis4 8 2 2" xfId="2494"/>
    <cellStyle name="20% - Énfasis4 8 2 3" xfId="2495"/>
    <cellStyle name="20% - Énfasis4 8 2_37. RESULTADO NEGOCIOS YOY" xfId="2496"/>
    <cellStyle name="20% - Énfasis4 8 3" xfId="2497"/>
    <cellStyle name="20% - Énfasis4 8 4" xfId="2498"/>
    <cellStyle name="20% - Énfasis4 8 5" xfId="33775"/>
    <cellStyle name="20% - Énfasis4 8_37. RESULTADO NEGOCIOS YOY" xfId="2499"/>
    <cellStyle name="20% - Énfasis4 9" xfId="2500"/>
    <cellStyle name="20% - Énfasis4 9 2" xfId="2501"/>
    <cellStyle name="20% - Énfasis4 9 2 2" xfId="2502"/>
    <cellStyle name="20% - Énfasis4 9 2_37. RESULTADO NEGOCIOS YOY" xfId="2503"/>
    <cellStyle name="20% - Énfasis4 9 3" xfId="2504"/>
    <cellStyle name="20% - Énfasis4 9 4" xfId="2505"/>
    <cellStyle name="20% - Énfasis4 9 5" xfId="33776"/>
    <cellStyle name="20% - Énfasis4 9_37. RESULTADO NEGOCIOS YOY" xfId="2506"/>
    <cellStyle name="20% - Énfasis5 10" xfId="2507"/>
    <cellStyle name="20% - Énfasis5 10 2" xfId="2508"/>
    <cellStyle name="20% - Énfasis5 10 3" xfId="2509"/>
    <cellStyle name="20% - Énfasis5 10 4" xfId="33777"/>
    <cellStyle name="20% - Énfasis5 10_37. RESULTADO NEGOCIOS YOY" xfId="2510"/>
    <cellStyle name="20% - Énfasis5 11" xfId="2511"/>
    <cellStyle name="20% - Énfasis5 11 2" xfId="2512"/>
    <cellStyle name="20% - Énfasis5 11 3" xfId="2513"/>
    <cellStyle name="20% - Énfasis5 11 4" xfId="33778"/>
    <cellStyle name="20% - Énfasis5 11_37. RESULTADO NEGOCIOS YOY" xfId="2514"/>
    <cellStyle name="20% - Énfasis5 12" xfId="2515"/>
    <cellStyle name="20% - Énfasis5 12 2" xfId="2516"/>
    <cellStyle name="20% - Énfasis5 13" xfId="2517"/>
    <cellStyle name="20% - Énfasis5 14" xfId="2518"/>
    <cellStyle name="20% - Énfasis5 15" xfId="2519"/>
    <cellStyle name="20% - Énfasis5 16" xfId="2520"/>
    <cellStyle name="20% - Énfasis5 17" xfId="2521"/>
    <cellStyle name="20% - Énfasis5 2" xfId="2522"/>
    <cellStyle name="20% - Énfasis5 2 2" xfId="2523"/>
    <cellStyle name="20% - Énfasis5 2 2 2" xfId="2524"/>
    <cellStyle name="20% - Énfasis5 2 2 2 2" xfId="2525"/>
    <cellStyle name="20% - Énfasis5 2 2 2 2 2" xfId="2526"/>
    <cellStyle name="20% - Énfasis5 2 2 2 2 2 2" xfId="2527"/>
    <cellStyle name="20% - Énfasis5 2 2 2 2 2 3" xfId="2528"/>
    <cellStyle name="20% - Énfasis5 2 2 2 2 2 4" xfId="33779"/>
    <cellStyle name="20% - Énfasis5 2 2 2 2 3" xfId="2529"/>
    <cellStyle name="20% - Énfasis5 2 2 2 2 4" xfId="2530"/>
    <cellStyle name="20% - Énfasis5 2 2 2 2 5" xfId="33780"/>
    <cellStyle name="20% - Énfasis5 2 2 2 2_37. RESULTADO NEGOCIOS YOY" xfId="2531"/>
    <cellStyle name="20% - Énfasis5 2 2 2 3" xfId="2532"/>
    <cellStyle name="20% - Énfasis5 2 2 2 3 2" xfId="2533"/>
    <cellStyle name="20% - Énfasis5 2 2 2 3 3" xfId="2534"/>
    <cellStyle name="20% - Énfasis5 2 2 2 3 4" xfId="33781"/>
    <cellStyle name="20% - Énfasis5 2 2 2 4" xfId="2535"/>
    <cellStyle name="20% - Énfasis5 2 2 2 5" xfId="2536"/>
    <cellStyle name="20% - Énfasis5 2 2 2 6" xfId="33782"/>
    <cellStyle name="20% - Énfasis5 2 2 2_37. RESULTADO NEGOCIOS YOY" xfId="2537"/>
    <cellStyle name="20% - Énfasis5 2 2 3" xfId="2538"/>
    <cellStyle name="20% - Énfasis5 2 2 3 2" xfId="2539"/>
    <cellStyle name="20% - Énfasis5 2 2 3 2 2" xfId="2540"/>
    <cellStyle name="20% - Énfasis5 2 2 3 2 3" xfId="2541"/>
    <cellStyle name="20% - Énfasis5 2 2 3 2 4" xfId="33783"/>
    <cellStyle name="20% - Énfasis5 2 2 3 3" xfId="2542"/>
    <cellStyle name="20% - Énfasis5 2 2 3 4" xfId="2543"/>
    <cellStyle name="20% - Énfasis5 2 2 3 5" xfId="33784"/>
    <cellStyle name="20% - Énfasis5 2 2 3_37. RESULTADO NEGOCIOS YOY" xfId="2544"/>
    <cellStyle name="20% - Énfasis5 2 2 4" xfId="2545"/>
    <cellStyle name="20% - Énfasis5 2 2 4 2" xfId="2546"/>
    <cellStyle name="20% - Énfasis5 2 2 4 3" xfId="2547"/>
    <cellStyle name="20% - Énfasis5 2 2 4 4" xfId="33785"/>
    <cellStyle name="20% - Énfasis5 2 2 5" xfId="2548"/>
    <cellStyle name="20% - Énfasis5 2 2 5 2" xfId="2549"/>
    <cellStyle name="20% - Énfasis5 2 2 5 3" xfId="33786"/>
    <cellStyle name="20% - Énfasis5 2 2 6" xfId="2550"/>
    <cellStyle name="20% - Énfasis5 2 2_37. RESULTADO NEGOCIOS YOY" xfId="2551"/>
    <cellStyle name="20% - Énfasis5 2 3" xfId="2552"/>
    <cellStyle name="20% - Énfasis5 2 3 2" xfId="2553"/>
    <cellStyle name="20% - Énfasis5 2 3 2 2" xfId="2554"/>
    <cellStyle name="20% - Énfasis5 2 3 2 2 2" xfId="2555"/>
    <cellStyle name="20% - Énfasis5 2 3 2 2 3" xfId="2556"/>
    <cellStyle name="20% - Énfasis5 2 3 2 2 4" xfId="33787"/>
    <cellStyle name="20% - Énfasis5 2 3 2 3" xfId="2557"/>
    <cellStyle name="20% - Énfasis5 2 3 2 4" xfId="2558"/>
    <cellStyle name="20% - Énfasis5 2 3 2 5" xfId="33788"/>
    <cellStyle name="20% - Énfasis5 2 3 2_37. RESULTADO NEGOCIOS YOY" xfId="2559"/>
    <cellStyle name="20% - Énfasis5 2 3 3" xfId="2560"/>
    <cellStyle name="20% - Énfasis5 2 3 3 2" xfId="2561"/>
    <cellStyle name="20% - Énfasis5 2 3 3 3" xfId="2562"/>
    <cellStyle name="20% - Énfasis5 2 3 3 4" xfId="33789"/>
    <cellStyle name="20% - Énfasis5 2 3 4" xfId="2563"/>
    <cellStyle name="20% - Énfasis5 2 3 5" xfId="2564"/>
    <cellStyle name="20% - Énfasis5 2 3 6" xfId="33790"/>
    <cellStyle name="20% - Énfasis5 2 3_37. RESULTADO NEGOCIOS YOY" xfId="2565"/>
    <cellStyle name="20% - Énfasis5 2 4" xfId="2566"/>
    <cellStyle name="20% - Énfasis5 2 4 2" xfId="2567"/>
    <cellStyle name="20% - Énfasis5 2 4 2 2" xfId="2568"/>
    <cellStyle name="20% - Énfasis5 2 4 2 3" xfId="2569"/>
    <cellStyle name="20% - Énfasis5 2 4 2 4" xfId="33791"/>
    <cellStyle name="20% - Énfasis5 2 4 3" xfId="2570"/>
    <cellStyle name="20% - Énfasis5 2 4 4" xfId="2571"/>
    <cellStyle name="20% - Énfasis5 2 4 5" xfId="33792"/>
    <cellStyle name="20% - Énfasis5 2 4_37. RESULTADO NEGOCIOS YOY" xfId="2572"/>
    <cellStyle name="20% - Énfasis5 2 5" xfId="2573"/>
    <cellStyle name="20% - Énfasis5 2 5 2" xfId="2574"/>
    <cellStyle name="20% - Énfasis5 2 5 2 2" xfId="2575"/>
    <cellStyle name="20% - Énfasis5 2 5 2 3" xfId="2576"/>
    <cellStyle name="20% - Énfasis5 2 5 2 4" xfId="33793"/>
    <cellStyle name="20% - Énfasis5 2 5 3" xfId="2577"/>
    <cellStyle name="20% - Énfasis5 2 5 4" xfId="2578"/>
    <cellStyle name="20% - Énfasis5 2 5 5" xfId="2579"/>
    <cellStyle name="20% - Énfasis5 2 5 6" xfId="33794"/>
    <cellStyle name="20% - Énfasis5 2 6" xfId="2580"/>
    <cellStyle name="20% - Énfasis5 2 6 2" xfId="2581"/>
    <cellStyle name="20% - Énfasis5 2 7" xfId="2582"/>
    <cellStyle name="20% - Énfasis5 2 7 2" xfId="2583"/>
    <cellStyle name="20% - Énfasis5 2 7 3" xfId="33795"/>
    <cellStyle name="20% - Énfasis5 2 8" xfId="2584"/>
    <cellStyle name="20% - Énfasis5 2 8 2" xfId="33796"/>
    <cellStyle name="20% - Énfasis5 2 9" xfId="2585"/>
    <cellStyle name="20% - Énfasis5 3" xfId="2586"/>
    <cellStyle name="20% - Énfasis5 3 2" xfId="2587"/>
    <cellStyle name="20% - Énfasis5 3 2 2" xfId="2588"/>
    <cellStyle name="20% - Énfasis5 3 2 2 2" xfId="2589"/>
    <cellStyle name="20% - Énfasis5 3 2 2 2 2" xfId="2590"/>
    <cellStyle name="20% - Énfasis5 3 2 2 2 2 2" xfId="2591"/>
    <cellStyle name="20% - Énfasis5 3 2 2 2 2 3" xfId="2592"/>
    <cellStyle name="20% - Énfasis5 3 2 2 2 2 4" xfId="33797"/>
    <cellStyle name="20% - Énfasis5 3 2 2 2 3" xfId="2593"/>
    <cellStyle name="20% - Énfasis5 3 2 2 2 4" xfId="2594"/>
    <cellStyle name="20% - Énfasis5 3 2 2 2 5" xfId="33798"/>
    <cellStyle name="20% - Énfasis5 3 2 2 2_37. RESULTADO NEGOCIOS YOY" xfId="2595"/>
    <cellStyle name="20% - Énfasis5 3 2 2 3" xfId="2596"/>
    <cellStyle name="20% - Énfasis5 3 2 2 3 2" xfId="2597"/>
    <cellStyle name="20% - Énfasis5 3 2 2 3 3" xfId="2598"/>
    <cellStyle name="20% - Énfasis5 3 2 2 3 4" xfId="33799"/>
    <cellStyle name="20% - Énfasis5 3 2 2 4" xfId="2599"/>
    <cellStyle name="20% - Énfasis5 3 2 2 5" xfId="2600"/>
    <cellStyle name="20% - Énfasis5 3 2 2 6" xfId="33800"/>
    <cellStyle name="20% - Énfasis5 3 2 2_37. RESULTADO NEGOCIOS YOY" xfId="2601"/>
    <cellStyle name="20% - Énfasis5 3 2 3" xfId="2602"/>
    <cellStyle name="20% - Énfasis5 3 2 3 2" xfId="2603"/>
    <cellStyle name="20% - Énfasis5 3 2 3 2 2" xfId="2604"/>
    <cellStyle name="20% - Énfasis5 3 2 3 2 3" xfId="2605"/>
    <cellStyle name="20% - Énfasis5 3 2 3 2 4" xfId="33801"/>
    <cellStyle name="20% - Énfasis5 3 2 3 3" xfId="2606"/>
    <cellStyle name="20% - Énfasis5 3 2 3 4" xfId="2607"/>
    <cellStyle name="20% - Énfasis5 3 2 3 5" xfId="33802"/>
    <cellStyle name="20% - Énfasis5 3 2 3_37. RESULTADO NEGOCIOS YOY" xfId="2608"/>
    <cellStyle name="20% - Énfasis5 3 2 4" xfId="2609"/>
    <cellStyle name="20% - Énfasis5 3 2 4 2" xfId="2610"/>
    <cellStyle name="20% - Énfasis5 3 2 4 3" xfId="2611"/>
    <cellStyle name="20% - Énfasis5 3 2 4 4" xfId="33803"/>
    <cellStyle name="20% - Énfasis5 3 2 5" xfId="2612"/>
    <cellStyle name="20% - Énfasis5 3 2 6" xfId="2613"/>
    <cellStyle name="20% - Énfasis5 3 2 7" xfId="33804"/>
    <cellStyle name="20% - Énfasis5 3 2_37. RESULTADO NEGOCIOS YOY" xfId="2614"/>
    <cellStyle name="20% - Énfasis5 3 3" xfId="2615"/>
    <cellStyle name="20% - Énfasis5 3 3 2" xfId="2616"/>
    <cellStyle name="20% - Énfasis5 3 3 2 2" xfId="2617"/>
    <cellStyle name="20% - Énfasis5 3 3 2 2 2" xfId="2618"/>
    <cellStyle name="20% - Énfasis5 3 3 2 2 3" xfId="2619"/>
    <cellStyle name="20% - Énfasis5 3 3 2 2 4" xfId="33805"/>
    <cellStyle name="20% - Énfasis5 3 3 2 3" xfId="2620"/>
    <cellStyle name="20% - Énfasis5 3 3 2 4" xfId="2621"/>
    <cellStyle name="20% - Énfasis5 3 3 2 5" xfId="33806"/>
    <cellStyle name="20% - Énfasis5 3 3 2_37. RESULTADO NEGOCIOS YOY" xfId="2622"/>
    <cellStyle name="20% - Énfasis5 3 3 3" xfId="2623"/>
    <cellStyle name="20% - Énfasis5 3 3 3 2" xfId="2624"/>
    <cellStyle name="20% - Énfasis5 3 3 3 3" xfId="2625"/>
    <cellStyle name="20% - Énfasis5 3 3 3 4" xfId="33807"/>
    <cellStyle name="20% - Énfasis5 3 3 4" xfId="2626"/>
    <cellStyle name="20% - Énfasis5 3 3 5" xfId="2627"/>
    <cellStyle name="20% - Énfasis5 3 3 6" xfId="33808"/>
    <cellStyle name="20% - Énfasis5 3 3_37. RESULTADO NEGOCIOS YOY" xfId="2628"/>
    <cellStyle name="20% - Énfasis5 3 4" xfId="2629"/>
    <cellStyle name="20% - Énfasis5 3 4 2" xfId="2630"/>
    <cellStyle name="20% - Énfasis5 3 4 2 2" xfId="2631"/>
    <cellStyle name="20% - Énfasis5 3 4 2 3" xfId="2632"/>
    <cellStyle name="20% - Énfasis5 3 4 2 4" xfId="33809"/>
    <cellStyle name="20% - Énfasis5 3 4 3" xfId="2633"/>
    <cellStyle name="20% - Énfasis5 3 4 4" xfId="2634"/>
    <cellStyle name="20% - Énfasis5 3 4 5" xfId="33810"/>
    <cellStyle name="20% - Énfasis5 3 4_37. RESULTADO NEGOCIOS YOY" xfId="2635"/>
    <cellStyle name="20% - Énfasis5 3 5" xfId="2636"/>
    <cellStyle name="20% - Énfasis5 3 5 2" xfId="2637"/>
    <cellStyle name="20% - Énfasis5 3 5 2 2" xfId="2638"/>
    <cellStyle name="20% - Énfasis5 3 5 2 3" xfId="2639"/>
    <cellStyle name="20% - Énfasis5 3 5 2 4" xfId="33811"/>
    <cellStyle name="20% - Énfasis5 3 5 3" xfId="2640"/>
    <cellStyle name="20% - Énfasis5 3 5 4" xfId="2641"/>
    <cellStyle name="20% - Énfasis5 3 5 5" xfId="33812"/>
    <cellStyle name="20% - Énfasis5 3 6" xfId="2642"/>
    <cellStyle name="20% - Énfasis5 3 7" xfId="2643"/>
    <cellStyle name="20% - Énfasis5 3 8" xfId="33813"/>
    <cellStyle name="20% - Énfasis5 3_37. RESULTADO NEGOCIOS YOY" xfId="2644"/>
    <cellStyle name="20% - Énfasis5 4" xfId="2645"/>
    <cellStyle name="20% - Énfasis5 4 2" xfId="2646"/>
    <cellStyle name="20% - Énfasis5 4 2 2" xfId="2647"/>
    <cellStyle name="20% - Énfasis5 4 2 2 2" xfId="2648"/>
    <cellStyle name="20% - Énfasis5 4 2 2 2 2" xfId="2649"/>
    <cellStyle name="20% - Énfasis5 4 2 2 2 3" xfId="2650"/>
    <cellStyle name="20% - Énfasis5 4 2 2 2 4" xfId="33814"/>
    <cellStyle name="20% - Énfasis5 4 2 2 3" xfId="2651"/>
    <cellStyle name="20% - Énfasis5 4 2 2 4" xfId="2652"/>
    <cellStyle name="20% - Énfasis5 4 2 2 5" xfId="33815"/>
    <cellStyle name="20% - Énfasis5 4 2 3" xfId="2653"/>
    <cellStyle name="20% - Énfasis5 4 2 3 2" xfId="2654"/>
    <cellStyle name="20% - Énfasis5 4 2 3 3" xfId="2655"/>
    <cellStyle name="20% - Énfasis5 4 2 3 4" xfId="33816"/>
    <cellStyle name="20% - Énfasis5 4 2 4" xfId="2656"/>
    <cellStyle name="20% - Énfasis5 4 2 5" xfId="2657"/>
    <cellStyle name="20% - Énfasis5 4 2 6" xfId="33817"/>
    <cellStyle name="20% - Énfasis5 4 2_37. RESULTADO NEGOCIOS YOY" xfId="2658"/>
    <cellStyle name="20% - Énfasis5 4 3" xfId="2659"/>
    <cellStyle name="20% - Énfasis5 4 3 2" xfId="2660"/>
    <cellStyle name="20% - Énfasis5 4 3 2 2" xfId="2661"/>
    <cellStyle name="20% - Énfasis5 4 3 2 3" xfId="2662"/>
    <cellStyle name="20% - Énfasis5 4 3 2 4" xfId="33818"/>
    <cellStyle name="20% - Énfasis5 4 3 3" xfId="2663"/>
    <cellStyle name="20% - Énfasis5 4 3 4" xfId="2664"/>
    <cellStyle name="20% - Énfasis5 4 3 5" xfId="33819"/>
    <cellStyle name="20% - Énfasis5 4 4" xfId="2665"/>
    <cellStyle name="20% - Énfasis5 4 4 2" xfId="2666"/>
    <cellStyle name="20% - Énfasis5 4 4 3" xfId="2667"/>
    <cellStyle name="20% - Énfasis5 4 4 4" xfId="33820"/>
    <cellStyle name="20% - Énfasis5 4 5" xfId="2668"/>
    <cellStyle name="20% - Énfasis5 4 6" xfId="2669"/>
    <cellStyle name="20% - Énfasis5 4 7" xfId="33821"/>
    <cellStyle name="20% - Énfasis5 4_37. RESULTADO NEGOCIOS YOY" xfId="2670"/>
    <cellStyle name="20% - Énfasis5 5" xfId="2671"/>
    <cellStyle name="20% - Énfasis5 5 2" xfId="2672"/>
    <cellStyle name="20% - Énfasis5 5 2 2" xfId="2673"/>
    <cellStyle name="20% - Énfasis5 5 2 2 2" xfId="2674"/>
    <cellStyle name="20% - Énfasis5 5 2 2 2 2" xfId="2675"/>
    <cellStyle name="20% - Énfasis5 5 2 2 2 3" xfId="2676"/>
    <cellStyle name="20% - Énfasis5 5 2 2 2 4" xfId="33822"/>
    <cellStyle name="20% - Énfasis5 5 2 2 3" xfId="2677"/>
    <cellStyle name="20% - Énfasis5 5 2 2 4" xfId="2678"/>
    <cellStyle name="20% - Énfasis5 5 2 2 5" xfId="33823"/>
    <cellStyle name="20% - Énfasis5 5 2 3" xfId="2679"/>
    <cellStyle name="20% - Énfasis5 5 2 3 2" xfId="2680"/>
    <cellStyle name="20% - Énfasis5 5 2 3 3" xfId="2681"/>
    <cellStyle name="20% - Énfasis5 5 2 3 4" xfId="33824"/>
    <cellStyle name="20% - Énfasis5 5 2 4" xfId="2682"/>
    <cellStyle name="20% - Énfasis5 5 2 5" xfId="2683"/>
    <cellStyle name="20% - Énfasis5 5 2 6" xfId="33825"/>
    <cellStyle name="20% - Énfasis5 5 2_37. RESULTADO NEGOCIOS YOY" xfId="2684"/>
    <cellStyle name="20% - Énfasis5 5 3" xfId="2685"/>
    <cellStyle name="20% - Énfasis5 5 3 2" xfId="2686"/>
    <cellStyle name="20% - Énfasis5 5 3 2 2" xfId="2687"/>
    <cellStyle name="20% - Énfasis5 5 3 2 3" xfId="2688"/>
    <cellStyle name="20% - Énfasis5 5 3 2 4" xfId="33826"/>
    <cellStyle name="20% - Énfasis5 5 3 3" xfId="2689"/>
    <cellStyle name="20% - Énfasis5 5 3 4" xfId="2690"/>
    <cellStyle name="20% - Énfasis5 5 3 5" xfId="33827"/>
    <cellStyle name="20% - Énfasis5 5 4" xfId="2691"/>
    <cellStyle name="20% - Énfasis5 5 4 2" xfId="2692"/>
    <cellStyle name="20% - Énfasis5 5 4 3" xfId="2693"/>
    <cellStyle name="20% - Énfasis5 5 4 4" xfId="33828"/>
    <cellStyle name="20% - Énfasis5 5 5" xfId="2694"/>
    <cellStyle name="20% - Énfasis5 5 6" xfId="2695"/>
    <cellStyle name="20% - Énfasis5 5 7" xfId="33829"/>
    <cellStyle name="20% - Énfasis5 5_37. RESULTADO NEGOCIOS YOY" xfId="2696"/>
    <cellStyle name="20% - Énfasis5 6" xfId="2697"/>
    <cellStyle name="20% - Énfasis5 6 2" xfId="2698"/>
    <cellStyle name="20% - Énfasis5 6 2 2" xfId="2699"/>
    <cellStyle name="20% - Énfasis5 6 2 2 2" xfId="2700"/>
    <cellStyle name="20% - Énfasis5 6 2 2 3" xfId="2701"/>
    <cellStyle name="20% - Énfasis5 6 2 2 4" xfId="33830"/>
    <cellStyle name="20% - Énfasis5 6 2 3" xfId="2702"/>
    <cellStyle name="20% - Énfasis5 6 2 4" xfId="2703"/>
    <cellStyle name="20% - Énfasis5 6 2 5" xfId="33831"/>
    <cellStyle name="20% - Énfasis5 6 2_37. RESULTADO NEGOCIOS YOY" xfId="2704"/>
    <cellStyle name="20% - Énfasis5 6 3" xfId="2705"/>
    <cellStyle name="20% - Énfasis5 6 3 2" xfId="2706"/>
    <cellStyle name="20% - Énfasis5 6 3 3" xfId="2707"/>
    <cellStyle name="20% - Énfasis5 6 3 4" xfId="33832"/>
    <cellStyle name="20% - Énfasis5 6 4" xfId="2708"/>
    <cellStyle name="20% - Énfasis5 6 5" xfId="2709"/>
    <cellStyle name="20% - Énfasis5 6 6" xfId="33833"/>
    <cellStyle name="20% - Énfasis5 6_37. RESULTADO NEGOCIOS YOY" xfId="2710"/>
    <cellStyle name="20% - Énfasis5 7" xfId="2711"/>
    <cellStyle name="20% - Énfasis5 7 2" xfId="2712"/>
    <cellStyle name="20% - Énfasis5 7 2 2" xfId="2713"/>
    <cellStyle name="20% - Énfasis5 7 2 3" xfId="2714"/>
    <cellStyle name="20% - Énfasis5 7 2 4" xfId="33834"/>
    <cellStyle name="20% - Énfasis5 7 2_37. RESULTADO NEGOCIOS YOY" xfId="2715"/>
    <cellStyle name="20% - Énfasis5 7 3" xfId="2716"/>
    <cellStyle name="20% - Énfasis5 7 4" xfId="2717"/>
    <cellStyle name="20% - Énfasis5 7 5" xfId="33835"/>
    <cellStyle name="20% - Énfasis5 7_37. RESULTADO NEGOCIOS YOY" xfId="2718"/>
    <cellStyle name="20% - Énfasis5 8" xfId="2719"/>
    <cellStyle name="20% - Énfasis5 8 2" xfId="2720"/>
    <cellStyle name="20% - Énfasis5 8 2 2" xfId="2721"/>
    <cellStyle name="20% - Énfasis5 8 2_37. RESULTADO NEGOCIOS YOY" xfId="2722"/>
    <cellStyle name="20% - Énfasis5 8 3" xfId="2723"/>
    <cellStyle name="20% - Énfasis5 8 4" xfId="33836"/>
    <cellStyle name="20% - Énfasis5 8_37. RESULTADO NEGOCIOS YOY" xfId="2724"/>
    <cellStyle name="20% - Énfasis5 9" xfId="2725"/>
    <cellStyle name="20% - Énfasis5 9 2" xfId="2726"/>
    <cellStyle name="20% - Énfasis5 9 2 2" xfId="2727"/>
    <cellStyle name="20% - Énfasis5 9 2_37. RESULTADO NEGOCIOS YOY" xfId="2728"/>
    <cellStyle name="20% - Énfasis5 9 3" xfId="2729"/>
    <cellStyle name="20% - Énfasis5 9 4" xfId="2730"/>
    <cellStyle name="20% - Énfasis5 9 5" xfId="33837"/>
    <cellStyle name="20% - Énfasis5 9_37. RESULTADO NEGOCIOS YOY" xfId="2731"/>
    <cellStyle name="20% - Énfasis6 10" xfId="2732"/>
    <cellStyle name="20% - Énfasis6 10 2" xfId="2733"/>
    <cellStyle name="20% - Énfasis6 10 3" xfId="2734"/>
    <cellStyle name="20% - Énfasis6 10 4" xfId="33838"/>
    <cellStyle name="20% - Énfasis6 10_37. RESULTADO NEGOCIOS YOY" xfId="2735"/>
    <cellStyle name="20% - Énfasis6 11" xfId="2736"/>
    <cellStyle name="20% - Énfasis6 11 2" xfId="2737"/>
    <cellStyle name="20% - Énfasis6 11 3" xfId="2738"/>
    <cellStyle name="20% - Énfasis6 11 4" xfId="33839"/>
    <cellStyle name="20% - Énfasis6 11_37. RESULTADO NEGOCIOS YOY" xfId="2739"/>
    <cellStyle name="20% - Énfasis6 12" xfId="2740"/>
    <cellStyle name="20% - Énfasis6 12 2" xfId="2741"/>
    <cellStyle name="20% - Énfasis6 13" xfId="2742"/>
    <cellStyle name="20% - Énfasis6 14" xfId="2743"/>
    <cellStyle name="20% - Énfasis6 15" xfId="2744"/>
    <cellStyle name="20% - Énfasis6 16" xfId="2745"/>
    <cellStyle name="20% - Énfasis6 17" xfId="2746"/>
    <cellStyle name="20% - Énfasis6 2" xfId="2747"/>
    <cellStyle name="20% - Énfasis6 2 2" xfId="2748"/>
    <cellStyle name="20% - Énfasis6 2 2 2" xfId="2749"/>
    <cellStyle name="20% - Énfasis6 2 2 2 2" xfId="2750"/>
    <cellStyle name="20% - Énfasis6 2 2 2 2 2" xfId="2751"/>
    <cellStyle name="20% - Énfasis6 2 2 2 2 2 2" xfId="2752"/>
    <cellStyle name="20% - Énfasis6 2 2 2 2 2 3" xfId="2753"/>
    <cellStyle name="20% - Énfasis6 2 2 2 2 2 4" xfId="33840"/>
    <cellStyle name="20% - Énfasis6 2 2 2 2 3" xfId="2754"/>
    <cellStyle name="20% - Énfasis6 2 2 2 2 4" xfId="2755"/>
    <cellStyle name="20% - Énfasis6 2 2 2 2 5" xfId="33841"/>
    <cellStyle name="20% - Énfasis6 2 2 2 2_37. RESULTADO NEGOCIOS YOY" xfId="2756"/>
    <cellStyle name="20% - Énfasis6 2 2 2 3" xfId="2757"/>
    <cellStyle name="20% - Énfasis6 2 2 2 3 2" xfId="2758"/>
    <cellStyle name="20% - Énfasis6 2 2 2 3 3" xfId="2759"/>
    <cellStyle name="20% - Énfasis6 2 2 2 3 4" xfId="33842"/>
    <cellStyle name="20% - Énfasis6 2 2 2 4" xfId="2760"/>
    <cellStyle name="20% - Énfasis6 2 2 2 5" xfId="2761"/>
    <cellStyle name="20% - Énfasis6 2 2 2 6" xfId="33843"/>
    <cellStyle name="20% - Énfasis6 2 2 2_37. RESULTADO NEGOCIOS YOY" xfId="2762"/>
    <cellStyle name="20% - Énfasis6 2 2 3" xfId="2763"/>
    <cellStyle name="20% - Énfasis6 2 2 3 2" xfId="2764"/>
    <cellStyle name="20% - Énfasis6 2 2 3 2 2" xfId="2765"/>
    <cellStyle name="20% - Énfasis6 2 2 3 2 3" xfId="2766"/>
    <cellStyle name="20% - Énfasis6 2 2 3 2 4" xfId="33844"/>
    <cellStyle name="20% - Énfasis6 2 2 3 3" xfId="2767"/>
    <cellStyle name="20% - Énfasis6 2 2 3 4" xfId="2768"/>
    <cellStyle name="20% - Énfasis6 2 2 3 5" xfId="33845"/>
    <cellStyle name="20% - Énfasis6 2 2 3_37. RESULTADO NEGOCIOS YOY" xfId="2769"/>
    <cellStyle name="20% - Énfasis6 2 2 4" xfId="2770"/>
    <cellStyle name="20% - Énfasis6 2 2 4 2" xfId="2771"/>
    <cellStyle name="20% - Énfasis6 2 2 4 3" xfId="2772"/>
    <cellStyle name="20% - Énfasis6 2 2 4 4" xfId="33846"/>
    <cellStyle name="20% - Énfasis6 2 2 5" xfId="2773"/>
    <cellStyle name="20% - Énfasis6 2 2 5 2" xfId="2774"/>
    <cellStyle name="20% - Énfasis6 2 2 5 3" xfId="33847"/>
    <cellStyle name="20% - Énfasis6 2 2 6" xfId="2775"/>
    <cellStyle name="20% - Énfasis6 2 2_37. RESULTADO NEGOCIOS YOY" xfId="2776"/>
    <cellStyle name="20% - Énfasis6 2 3" xfId="2777"/>
    <cellStyle name="20% - Énfasis6 2 3 2" xfId="2778"/>
    <cellStyle name="20% - Énfasis6 2 3 2 2" xfId="2779"/>
    <cellStyle name="20% - Énfasis6 2 3 2 2 2" xfId="2780"/>
    <cellStyle name="20% - Énfasis6 2 3 2 2 3" xfId="2781"/>
    <cellStyle name="20% - Énfasis6 2 3 2 2 4" xfId="33848"/>
    <cellStyle name="20% - Énfasis6 2 3 2 3" xfId="2782"/>
    <cellStyle name="20% - Énfasis6 2 3 2 4" xfId="2783"/>
    <cellStyle name="20% - Énfasis6 2 3 2 5" xfId="33849"/>
    <cellStyle name="20% - Énfasis6 2 3 2_37. RESULTADO NEGOCIOS YOY" xfId="2784"/>
    <cellStyle name="20% - Énfasis6 2 3 3" xfId="2785"/>
    <cellStyle name="20% - Énfasis6 2 3 3 2" xfId="2786"/>
    <cellStyle name="20% - Énfasis6 2 3 3 3" xfId="2787"/>
    <cellStyle name="20% - Énfasis6 2 3 3 4" xfId="33850"/>
    <cellStyle name="20% - Énfasis6 2 3 4" xfId="2788"/>
    <cellStyle name="20% - Énfasis6 2 3 5" xfId="2789"/>
    <cellStyle name="20% - Énfasis6 2 3 6" xfId="33851"/>
    <cellStyle name="20% - Énfasis6 2 3_37. RESULTADO NEGOCIOS YOY" xfId="2790"/>
    <cellStyle name="20% - Énfasis6 2 4" xfId="2791"/>
    <cellStyle name="20% - Énfasis6 2 4 2" xfId="2792"/>
    <cellStyle name="20% - Énfasis6 2 4 2 2" xfId="2793"/>
    <cellStyle name="20% - Énfasis6 2 4 2 3" xfId="2794"/>
    <cellStyle name="20% - Énfasis6 2 4 2 4" xfId="33852"/>
    <cellStyle name="20% - Énfasis6 2 4 3" xfId="2795"/>
    <cellStyle name="20% - Énfasis6 2 4 4" xfId="2796"/>
    <cellStyle name="20% - Énfasis6 2 4 5" xfId="33853"/>
    <cellStyle name="20% - Énfasis6 2 4_37. RESULTADO NEGOCIOS YOY" xfId="2797"/>
    <cellStyle name="20% - Énfasis6 2 5" xfId="2798"/>
    <cellStyle name="20% - Énfasis6 2 5 2" xfId="2799"/>
    <cellStyle name="20% - Énfasis6 2 5 2 2" xfId="2800"/>
    <cellStyle name="20% - Énfasis6 2 5 2 3" xfId="2801"/>
    <cellStyle name="20% - Énfasis6 2 5 2 4" xfId="33854"/>
    <cellStyle name="20% - Énfasis6 2 5 3" xfId="2802"/>
    <cellStyle name="20% - Énfasis6 2 5 4" xfId="2803"/>
    <cellStyle name="20% - Énfasis6 2 5 5" xfId="2804"/>
    <cellStyle name="20% - Énfasis6 2 5 6" xfId="33855"/>
    <cellStyle name="20% - Énfasis6 2 6" xfId="2805"/>
    <cellStyle name="20% - Énfasis6 2 6 2" xfId="2806"/>
    <cellStyle name="20% - Énfasis6 2 7" xfId="2807"/>
    <cellStyle name="20% - Énfasis6 2 7 2" xfId="2808"/>
    <cellStyle name="20% - Énfasis6 2 7 3" xfId="33856"/>
    <cellStyle name="20% - Énfasis6 2 8" xfId="2809"/>
    <cellStyle name="20% - Énfasis6 2 8 2" xfId="33857"/>
    <cellStyle name="20% - Énfasis6 2 9" xfId="2810"/>
    <cellStyle name="20% - Énfasis6 3" xfId="2811"/>
    <cellStyle name="20% - Énfasis6 3 2" xfId="2812"/>
    <cellStyle name="20% - Énfasis6 3 2 2" xfId="2813"/>
    <cellStyle name="20% - Énfasis6 3 2 2 2" xfId="2814"/>
    <cellStyle name="20% - Énfasis6 3 2 2 2 2" xfId="2815"/>
    <cellStyle name="20% - Énfasis6 3 2 2 2 2 2" xfId="2816"/>
    <cellStyle name="20% - Énfasis6 3 2 2 2 2 3" xfId="2817"/>
    <cellStyle name="20% - Énfasis6 3 2 2 2 2 4" xfId="33858"/>
    <cellStyle name="20% - Énfasis6 3 2 2 2 3" xfId="2818"/>
    <cellStyle name="20% - Énfasis6 3 2 2 2 4" xfId="2819"/>
    <cellStyle name="20% - Énfasis6 3 2 2 2 5" xfId="33859"/>
    <cellStyle name="20% - Énfasis6 3 2 2 2_37. RESULTADO NEGOCIOS YOY" xfId="2820"/>
    <cellStyle name="20% - Énfasis6 3 2 2 3" xfId="2821"/>
    <cellStyle name="20% - Énfasis6 3 2 2 3 2" xfId="2822"/>
    <cellStyle name="20% - Énfasis6 3 2 2 3 3" xfId="2823"/>
    <cellStyle name="20% - Énfasis6 3 2 2 3 4" xfId="33860"/>
    <cellStyle name="20% - Énfasis6 3 2 2 4" xfId="2824"/>
    <cellStyle name="20% - Énfasis6 3 2 2 5" xfId="2825"/>
    <cellStyle name="20% - Énfasis6 3 2 2 6" xfId="33861"/>
    <cellStyle name="20% - Énfasis6 3 2 2_37. RESULTADO NEGOCIOS YOY" xfId="2826"/>
    <cellStyle name="20% - Énfasis6 3 2 3" xfId="2827"/>
    <cellStyle name="20% - Énfasis6 3 2 3 2" xfId="2828"/>
    <cellStyle name="20% - Énfasis6 3 2 3 2 2" xfId="2829"/>
    <cellStyle name="20% - Énfasis6 3 2 3 2 3" xfId="2830"/>
    <cellStyle name="20% - Énfasis6 3 2 3 2 4" xfId="33862"/>
    <cellStyle name="20% - Énfasis6 3 2 3 3" xfId="2831"/>
    <cellStyle name="20% - Énfasis6 3 2 3 4" xfId="2832"/>
    <cellStyle name="20% - Énfasis6 3 2 3 5" xfId="33863"/>
    <cellStyle name="20% - Énfasis6 3 2 3_37. RESULTADO NEGOCIOS YOY" xfId="2833"/>
    <cellStyle name="20% - Énfasis6 3 2 4" xfId="2834"/>
    <cellStyle name="20% - Énfasis6 3 2 4 2" xfId="2835"/>
    <cellStyle name="20% - Énfasis6 3 2 4 3" xfId="2836"/>
    <cellStyle name="20% - Énfasis6 3 2 4 4" xfId="33864"/>
    <cellStyle name="20% - Énfasis6 3 2 5" xfId="2837"/>
    <cellStyle name="20% - Énfasis6 3 2 6" xfId="2838"/>
    <cellStyle name="20% - Énfasis6 3 2 7" xfId="33865"/>
    <cellStyle name="20% - Énfasis6 3 2_37. RESULTADO NEGOCIOS YOY" xfId="2839"/>
    <cellStyle name="20% - Énfasis6 3 3" xfId="2840"/>
    <cellStyle name="20% - Énfasis6 3 3 2" xfId="2841"/>
    <cellStyle name="20% - Énfasis6 3 3 2 2" xfId="2842"/>
    <cellStyle name="20% - Énfasis6 3 3 2 2 2" xfId="2843"/>
    <cellStyle name="20% - Énfasis6 3 3 2 2 3" xfId="2844"/>
    <cellStyle name="20% - Énfasis6 3 3 2 2 4" xfId="33866"/>
    <cellStyle name="20% - Énfasis6 3 3 2 3" xfId="2845"/>
    <cellStyle name="20% - Énfasis6 3 3 2 4" xfId="2846"/>
    <cellStyle name="20% - Énfasis6 3 3 2 5" xfId="33867"/>
    <cellStyle name="20% - Énfasis6 3 3 2_37. RESULTADO NEGOCIOS YOY" xfId="2847"/>
    <cellStyle name="20% - Énfasis6 3 3 3" xfId="2848"/>
    <cellStyle name="20% - Énfasis6 3 3 3 2" xfId="2849"/>
    <cellStyle name="20% - Énfasis6 3 3 3 3" xfId="2850"/>
    <cellStyle name="20% - Énfasis6 3 3 3 4" xfId="33868"/>
    <cellStyle name="20% - Énfasis6 3 3 4" xfId="2851"/>
    <cellStyle name="20% - Énfasis6 3 3 5" xfId="2852"/>
    <cellStyle name="20% - Énfasis6 3 3 6" xfId="33869"/>
    <cellStyle name="20% - Énfasis6 3 3_37. RESULTADO NEGOCIOS YOY" xfId="2853"/>
    <cellStyle name="20% - Énfasis6 3 4" xfId="2854"/>
    <cellStyle name="20% - Énfasis6 3 4 2" xfId="2855"/>
    <cellStyle name="20% - Énfasis6 3 4 2 2" xfId="2856"/>
    <cellStyle name="20% - Énfasis6 3 4 2 3" xfId="2857"/>
    <cellStyle name="20% - Énfasis6 3 4 2 4" xfId="33870"/>
    <cellStyle name="20% - Énfasis6 3 4 3" xfId="2858"/>
    <cellStyle name="20% - Énfasis6 3 4 4" xfId="2859"/>
    <cellStyle name="20% - Énfasis6 3 4 5" xfId="33871"/>
    <cellStyle name="20% - Énfasis6 3 4_37. RESULTADO NEGOCIOS YOY" xfId="2860"/>
    <cellStyle name="20% - Énfasis6 3 5" xfId="2861"/>
    <cellStyle name="20% - Énfasis6 3 5 2" xfId="2862"/>
    <cellStyle name="20% - Énfasis6 3 5 2 2" xfId="2863"/>
    <cellStyle name="20% - Énfasis6 3 5 2 3" xfId="2864"/>
    <cellStyle name="20% - Énfasis6 3 5 2 4" xfId="33872"/>
    <cellStyle name="20% - Énfasis6 3 5 3" xfId="2865"/>
    <cellStyle name="20% - Énfasis6 3 5 4" xfId="2866"/>
    <cellStyle name="20% - Énfasis6 3 5 5" xfId="33873"/>
    <cellStyle name="20% - Énfasis6 3 6" xfId="2867"/>
    <cellStyle name="20% - Énfasis6 3 7" xfId="2868"/>
    <cellStyle name="20% - Énfasis6 3 8" xfId="33874"/>
    <cellStyle name="20% - Énfasis6 3_37. RESULTADO NEGOCIOS YOY" xfId="2869"/>
    <cellStyle name="20% - Énfasis6 4" xfId="2870"/>
    <cellStyle name="20% - Énfasis6 4 2" xfId="2871"/>
    <cellStyle name="20% - Énfasis6 4 2 2" xfId="2872"/>
    <cellStyle name="20% - Énfasis6 4 2 2 2" xfId="2873"/>
    <cellStyle name="20% - Énfasis6 4 2 2 2 2" xfId="2874"/>
    <cellStyle name="20% - Énfasis6 4 2 2 2 3" xfId="2875"/>
    <cellStyle name="20% - Énfasis6 4 2 2 2 4" xfId="33875"/>
    <cellStyle name="20% - Énfasis6 4 2 2 3" xfId="2876"/>
    <cellStyle name="20% - Énfasis6 4 2 2 4" xfId="2877"/>
    <cellStyle name="20% - Énfasis6 4 2 2 5" xfId="33876"/>
    <cellStyle name="20% - Énfasis6 4 2 3" xfId="2878"/>
    <cellStyle name="20% - Énfasis6 4 2 3 2" xfId="2879"/>
    <cellStyle name="20% - Énfasis6 4 2 3 3" xfId="2880"/>
    <cellStyle name="20% - Énfasis6 4 2 3 4" xfId="33877"/>
    <cellStyle name="20% - Énfasis6 4 2 4" xfId="2881"/>
    <cellStyle name="20% - Énfasis6 4 2 5" xfId="2882"/>
    <cellStyle name="20% - Énfasis6 4 2 6" xfId="33878"/>
    <cellStyle name="20% - Énfasis6 4 2_37. RESULTADO NEGOCIOS YOY" xfId="2883"/>
    <cellStyle name="20% - Énfasis6 4 3" xfId="2884"/>
    <cellStyle name="20% - Énfasis6 4 3 2" xfId="2885"/>
    <cellStyle name="20% - Énfasis6 4 3 2 2" xfId="2886"/>
    <cellStyle name="20% - Énfasis6 4 3 2 3" xfId="2887"/>
    <cellStyle name="20% - Énfasis6 4 3 2 4" xfId="33879"/>
    <cellStyle name="20% - Énfasis6 4 3 3" xfId="2888"/>
    <cellStyle name="20% - Énfasis6 4 3 4" xfId="2889"/>
    <cellStyle name="20% - Énfasis6 4 3 5" xfId="33880"/>
    <cellStyle name="20% - Énfasis6 4 4" xfId="2890"/>
    <cellStyle name="20% - Énfasis6 4 4 2" xfId="2891"/>
    <cellStyle name="20% - Énfasis6 4 4 3" xfId="2892"/>
    <cellStyle name="20% - Énfasis6 4 4 4" xfId="33881"/>
    <cellStyle name="20% - Énfasis6 4 5" xfId="2893"/>
    <cellStyle name="20% - Énfasis6 4 6" xfId="2894"/>
    <cellStyle name="20% - Énfasis6 4 7" xfId="33882"/>
    <cellStyle name="20% - Énfasis6 4_37. RESULTADO NEGOCIOS YOY" xfId="2895"/>
    <cellStyle name="20% - Énfasis6 5" xfId="2896"/>
    <cellStyle name="20% - Énfasis6 5 2" xfId="2897"/>
    <cellStyle name="20% - Énfasis6 5 2 2" xfId="2898"/>
    <cellStyle name="20% - Énfasis6 5 2 2 2" xfId="2899"/>
    <cellStyle name="20% - Énfasis6 5 2 2 2 2" xfId="2900"/>
    <cellStyle name="20% - Énfasis6 5 2 2 2 3" xfId="2901"/>
    <cellStyle name="20% - Énfasis6 5 2 2 2 4" xfId="33883"/>
    <cellStyle name="20% - Énfasis6 5 2 2 3" xfId="2902"/>
    <cellStyle name="20% - Énfasis6 5 2 2 4" xfId="2903"/>
    <cellStyle name="20% - Énfasis6 5 2 2 5" xfId="33884"/>
    <cellStyle name="20% - Énfasis6 5 2 3" xfId="2904"/>
    <cellStyle name="20% - Énfasis6 5 2 3 2" xfId="2905"/>
    <cellStyle name="20% - Énfasis6 5 2 3 3" xfId="2906"/>
    <cellStyle name="20% - Énfasis6 5 2 3 4" xfId="33885"/>
    <cellStyle name="20% - Énfasis6 5 2 4" xfId="2907"/>
    <cellStyle name="20% - Énfasis6 5 2 5" xfId="2908"/>
    <cellStyle name="20% - Énfasis6 5 2 6" xfId="33886"/>
    <cellStyle name="20% - Énfasis6 5 2_37. RESULTADO NEGOCIOS YOY" xfId="2909"/>
    <cellStyle name="20% - Énfasis6 5 3" xfId="2910"/>
    <cellStyle name="20% - Énfasis6 5 3 2" xfId="2911"/>
    <cellStyle name="20% - Énfasis6 5 3 2 2" xfId="2912"/>
    <cellStyle name="20% - Énfasis6 5 3 2 3" xfId="2913"/>
    <cellStyle name="20% - Énfasis6 5 3 2 4" xfId="33887"/>
    <cellStyle name="20% - Énfasis6 5 3 3" xfId="2914"/>
    <cellStyle name="20% - Énfasis6 5 3 4" xfId="2915"/>
    <cellStyle name="20% - Énfasis6 5 3 5" xfId="33888"/>
    <cellStyle name="20% - Énfasis6 5 4" xfId="2916"/>
    <cellStyle name="20% - Énfasis6 5 4 2" xfId="2917"/>
    <cellStyle name="20% - Énfasis6 5 4 3" xfId="2918"/>
    <cellStyle name="20% - Énfasis6 5 4 4" xfId="33889"/>
    <cellStyle name="20% - Énfasis6 5 5" xfId="2919"/>
    <cellStyle name="20% - Énfasis6 5 6" xfId="2920"/>
    <cellStyle name="20% - Énfasis6 5 7" xfId="33890"/>
    <cellStyle name="20% - Énfasis6 5_37. RESULTADO NEGOCIOS YOY" xfId="2921"/>
    <cellStyle name="20% - Énfasis6 6" xfId="2922"/>
    <cellStyle name="20% - Énfasis6 6 2" xfId="2923"/>
    <cellStyle name="20% - Énfasis6 6 2 2" xfId="2924"/>
    <cellStyle name="20% - Énfasis6 6 2 2 2" xfId="2925"/>
    <cellStyle name="20% - Énfasis6 6 2 2 3" xfId="2926"/>
    <cellStyle name="20% - Énfasis6 6 2 2 4" xfId="33891"/>
    <cellStyle name="20% - Énfasis6 6 2 3" xfId="2927"/>
    <cellStyle name="20% - Énfasis6 6 2 4" xfId="2928"/>
    <cellStyle name="20% - Énfasis6 6 2 5" xfId="33892"/>
    <cellStyle name="20% - Énfasis6 6 2_37. RESULTADO NEGOCIOS YOY" xfId="2929"/>
    <cellStyle name="20% - Énfasis6 6 3" xfId="2930"/>
    <cellStyle name="20% - Énfasis6 6 3 2" xfId="2931"/>
    <cellStyle name="20% - Énfasis6 6 3 3" xfId="2932"/>
    <cellStyle name="20% - Énfasis6 6 3 4" xfId="33893"/>
    <cellStyle name="20% - Énfasis6 6 4" xfId="2933"/>
    <cellStyle name="20% - Énfasis6 6 5" xfId="2934"/>
    <cellStyle name="20% - Énfasis6 6 6" xfId="33894"/>
    <cellStyle name="20% - Énfasis6 6_37. RESULTADO NEGOCIOS YOY" xfId="2935"/>
    <cellStyle name="20% - Énfasis6 7" xfId="2936"/>
    <cellStyle name="20% - Énfasis6 7 2" xfId="2937"/>
    <cellStyle name="20% - Énfasis6 7 2 2" xfId="2938"/>
    <cellStyle name="20% - Énfasis6 7 2 3" xfId="2939"/>
    <cellStyle name="20% - Énfasis6 7 2 4" xfId="33895"/>
    <cellStyle name="20% - Énfasis6 7 2_37. RESULTADO NEGOCIOS YOY" xfId="2940"/>
    <cellStyle name="20% - Énfasis6 7 3" xfId="2941"/>
    <cellStyle name="20% - Énfasis6 7 4" xfId="2942"/>
    <cellStyle name="20% - Énfasis6 7 5" xfId="33896"/>
    <cellStyle name="20% - Énfasis6 7_37. RESULTADO NEGOCIOS YOY" xfId="2943"/>
    <cellStyle name="20% - Énfasis6 8" xfId="2944"/>
    <cellStyle name="20% - Énfasis6 8 2" xfId="2945"/>
    <cellStyle name="20% - Énfasis6 8 2 2" xfId="2946"/>
    <cellStyle name="20% - Énfasis6 8 2_37. RESULTADO NEGOCIOS YOY" xfId="2947"/>
    <cellStyle name="20% - Énfasis6 8 3" xfId="2948"/>
    <cellStyle name="20% - Énfasis6 8 4" xfId="33897"/>
    <cellStyle name="20% - Énfasis6 8_37. RESULTADO NEGOCIOS YOY" xfId="2949"/>
    <cellStyle name="20% - Énfasis6 9" xfId="2950"/>
    <cellStyle name="20% - Énfasis6 9 2" xfId="2951"/>
    <cellStyle name="20% - Énfasis6 9 2 2" xfId="2952"/>
    <cellStyle name="20% - Énfasis6 9 2_37. RESULTADO NEGOCIOS YOY" xfId="2953"/>
    <cellStyle name="20% - Énfasis6 9 3" xfId="2954"/>
    <cellStyle name="20% - Énfasis6 9 4" xfId="2955"/>
    <cellStyle name="20% - Énfasis6 9 5" xfId="33898"/>
    <cellStyle name="20% - Énfasis6 9_37. RESULTADO NEGOCIOS YOY" xfId="2956"/>
    <cellStyle name="40% - Accent1 10" xfId="2958"/>
    <cellStyle name="40% - Accent1 10 2" xfId="2959"/>
    <cellStyle name="40% - Accent1 10 2 2" xfId="33899"/>
    <cellStyle name="40% - Accent1 10 3" xfId="2960"/>
    <cellStyle name="40% - Accent1 10 3 2" xfId="33900"/>
    <cellStyle name="40% - Accent1 10 4" xfId="2961"/>
    <cellStyle name="40% - Accent1 10 4 2" xfId="33901"/>
    <cellStyle name="40% - Accent1 10 5" xfId="33902"/>
    <cellStyle name="40% - Accent1 10_37. RESULTADO NEGOCIOS YOY" xfId="2962"/>
    <cellStyle name="40% - Accent1 11" xfId="2963"/>
    <cellStyle name="40% - Accent1 11 2" xfId="2964"/>
    <cellStyle name="40% - Accent1 11 3" xfId="2965"/>
    <cellStyle name="40% - Accent1 11 4" xfId="2966"/>
    <cellStyle name="40% - Accent1 11 5" xfId="33903"/>
    <cellStyle name="40% - Accent1 12" xfId="2967"/>
    <cellStyle name="40% - Accent1 12 2" xfId="33904"/>
    <cellStyle name="40% - Accent1 13" xfId="2968"/>
    <cellStyle name="40% - Accent1 13 2" xfId="33905"/>
    <cellStyle name="40% - Accent1 14" xfId="2969"/>
    <cellStyle name="40% - Accent1 14 2" xfId="33906"/>
    <cellStyle name="40% - Accent1 15" xfId="2970"/>
    <cellStyle name="40% - Accent1 16" xfId="2971"/>
    <cellStyle name="40% - Accent1 17" xfId="2972"/>
    <cellStyle name="40% - Accent1 18" xfId="2957"/>
    <cellStyle name="40% - Accent1 2" xfId="72"/>
    <cellStyle name="40% - Accent1 2 10" xfId="2974"/>
    <cellStyle name="40% - Accent1 2 10 2" xfId="33907"/>
    <cellStyle name="40% - Accent1 2 11" xfId="2975"/>
    <cellStyle name="40% - Accent1 2 11 2" xfId="33908"/>
    <cellStyle name="40% - Accent1 2 12" xfId="2976"/>
    <cellStyle name="40% - Accent1 2 13" xfId="2977"/>
    <cellStyle name="40% - Accent1 2 14" xfId="2973"/>
    <cellStyle name="40% - Accent1 2 2" xfId="2978"/>
    <cellStyle name="40% - Accent1 2 2 2" xfId="2979"/>
    <cellStyle name="40% - Accent1 2 2 2 2" xfId="2980"/>
    <cellStyle name="40% - Accent1 2 2 2 3" xfId="33909"/>
    <cellStyle name="40% - Accent1 2 2 3" xfId="2981"/>
    <cellStyle name="40% - Accent1 2 2 3 2" xfId="2982"/>
    <cellStyle name="40% - Accent1 2 2 3 3" xfId="33910"/>
    <cellStyle name="40% - Accent1 2 2 4" xfId="2983"/>
    <cellStyle name="40% - Accent1 2 2 4 2" xfId="33911"/>
    <cellStyle name="40% - Accent1 2 2 5" xfId="2984"/>
    <cellStyle name="40% - Accent1 2 2 5 2" xfId="33912"/>
    <cellStyle name="40% - Accent1 2 2 6" xfId="2985"/>
    <cellStyle name="40% - Accent1 2 3" xfId="2986"/>
    <cellStyle name="40% - Accent1 2 3 2" xfId="2987"/>
    <cellStyle name="40% - Accent1 2 3 2 2" xfId="2988"/>
    <cellStyle name="40% - Accent1 2 3 2 3" xfId="33913"/>
    <cellStyle name="40% - Accent1 2 3 3" xfId="2989"/>
    <cellStyle name="40% - Accent1 2 3 3 2" xfId="2990"/>
    <cellStyle name="40% - Accent1 2 3 3 3" xfId="33914"/>
    <cellStyle name="40% - Accent1 2 3 4" xfId="2991"/>
    <cellStyle name="40% - Accent1 2 3 4 2" xfId="33915"/>
    <cellStyle name="40% - Accent1 2 3 5" xfId="2992"/>
    <cellStyle name="40% - Accent1 2 3 6" xfId="33916"/>
    <cellStyle name="40% - Accent1 2 3_37. RESULTADO NEGOCIOS YOY" xfId="2993"/>
    <cellStyle name="40% - Accent1 2 4" xfId="2994"/>
    <cellStyle name="40% - Accent1 2 4 2" xfId="2995"/>
    <cellStyle name="40% - Accent1 2 4 2 2" xfId="2996"/>
    <cellStyle name="40% - Accent1 2 4 2 3" xfId="33917"/>
    <cellStyle name="40% - Accent1 2 4 3" xfId="2997"/>
    <cellStyle name="40% - Accent1 2 4 3 2" xfId="2998"/>
    <cellStyle name="40% - Accent1 2 4 3 3" xfId="33918"/>
    <cellStyle name="40% - Accent1 2 4 4" xfId="2999"/>
    <cellStyle name="40% - Accent1 2 4 4 2" xfId="33919"/>
    <cellStyle name="40% - Accent1 2 4 5" xfId="3000"/>
    <cellStyle name="40% - Accent1 2 4 6" xfId="33920"/>
    <cellStyle name="40% - Accent1 2 4_37. RESULTADO NEGOCIOS YOY" xfId="3001"/>
    <cellStyle name="40% - Accent1 2 5" xfId="3002"/>
    <cellStyle name="40% - Accent1 2 5 2" xfId="3003"/>
    <cellStyle name="40% - Accent1 2 5 2 2" xfId="3004"/>
    <cellStyle name="40% - Accent1 2 5 2 3" xfId="3005"/>
    <cellStyle name="40% - Accent1 2 5 2 4" xfId="33921"/>
    <cellStyle name="40% - Accent1 2 5 3" xfId="3006"/>
    <cellStyle name="40% - Accent1 2 5 3 2" xfId="33922"/>
    <cellStyle name="40% - Accent1 2 5 4" xfId="3007"/>
    <cellStyle name="40% - Accent1 2 5 4 2" xfId="33923"/>
    <cellStyle name="40% - Accent1 2 5 5" xfId="33924"/>
    <cellStyle name="40% - Accent1 2 5_37. RESULTADO NEGOCIOS YOY" xfId="3008"/>
    <cellStyle name="40% - Accent1 2 6" xfId="3009"/>
    <cellStyle name="40% - Accent1 2 6 2" xfId="3010"/>
    <cellStyle name="40% - Accent1 2 6 2 2" xfId="33925"/>
    <cellStyle name="40% - Accent1 2 6 3" xfId="3011"/>
    <cellStyle name="40% - Accent1 2 6 3 2" xfId="33926"/>
    <cellStyle name="40% - Accent1 2 6 4" xfId="3012"/>
    <cellStyle name="40% - Accent1 2 6 4 2" xfId="33927"/>
    <cellStyle name="40% - Accent1 2 6 5" xfId="33928"/>
    <cellStyle name="40% - Accent1 2 6_37. RESULTADO NEGOCIOS YOY" xfId="3013"/>
    <cellStyle name="40% - Accent1 2 7" xfId="3014"/>
    <cellStyle name="40% - Accent1 2 7 2" xfId="3015"/>
    <cellStyle name="40% - Accent1 2 7 2 2" xfId="33929"/>
    <cellStyle name="40% - Accent1 2 7 3" xfId="3016"/>
    <cellStyle name="40% - Accent1 2 7 3 2" xfId="33930"/>
    <cellStyle name="40% - Accent1 2 7 4" xfId="3017"/>
    <cellStyle name="40% - Accent1 2 7 4 2" xfId="33931"/>
    <cellStyle name="40% - Accent1 2 7 5" xfId="33932"/>
    <cellStyle name="40% - Accent1 2 7_37. RESULTADO NEGOCIOS YOY" xfId="3018"/>
    <cellStyle name="40% - Accent1 2 8" xfId="3019"/>
    <cellStyle name="40% - Accent1 2 8 2" xfId="33933"/>
    <cellStyle name="40% - Accent1 2 9" xfId="3020"/>
    <cellStyle name="40% - Accent1 2 9 2" xfId="33934"/>
    <cellStyle name="40% - Accent1 2_Perd det activo" xfId="3021"/>
    <cellStyle name="40% - Accent1 3" xfId="3022"/>
    <cellStyle name="40% - Accent1 3 10" xfId="3023"/>
    <cellStyle name="40% - Accent1 3 11" xfId="3024"/>
    <cellStyle name="40% - Accent1 3 2" xfId="3025"/>
    <cellStyle name="40% - Accent1 3 2 2" xfId="3026"/>
    <cellStyle name="40% - Accent1 3 2 2 2" xfId="3027"/>
    <cellStyle name="40% - Accent1 3 2 2 3" xfId="33935"/>
    <cellStyle name="40% - Accent1 3 2 3" xfId="3028"/>
    <cellStyle name="40% - Accent1 3 2 3 2" xfId="3029"/>
    <cellStyle name="40% - Accent1 3 2 3 3" xfId="33936"/>
    <cellStyle name="40% - Accent1 3 2 4" xfId="3030"/>
    <cellStyle name="40% - Accent1 3 2 4 2" xfId="33937"/>
    <cellStyle name="40% - Accent1 3 2 5" xfId="3031"/>
    <cellStyle name="40% - Accent1 3 2 6" xfId="33938"/>
    <cellStyle name="40% - Accent1 3 2_37. RESULTADO NEGOCIOS YOY" xfId="3032"/>
    <cellStyle name="40% - Accent1 3 3" xfId="3033"/>
    <cellStyle name="40% - Accent1 3 3 2" xfId="3034"/>
    <cellStyle name="40% - Accent1 3 3 2 2" xfId="3035"/>
    <cellStyle name="40% - Accent1 3 3 2 3" xfId="33939"/>
    <cellStyle name="40% - Accent1 3 3 3" xfId="3036"/>
    <cellStyle name="40% - Accent1 3 3 3 2" xfId="3037"/>
    <cellStyle name="40% - Accent1 3 3 3 3" xfId="33940"/>
    <cellStyle name="40% - Accent1 3 3 4" xfId="3038"/>
    <cellStyle name="40% - Accent1 3 3 4 2" xfId="33941"/>
    <cellStyle name="40% - Accent1 3 3 5" xfId="3039"/>
    <cellStyle name="40% - Accent1 3 3 6" xfId="33942"/>
    <cellStyle name="40% - Accent1 3 3_37. RESULTADO NEGOCIOS YOY" xfId="3040"/>
    <cellStyle name="40% - Accent1 3 4" xfId="3041"/>
    <cellStyle name="40% - Accent1 3 4 2" xfId="3042"/>
    <cellStyle name="40% - Accent1 3 4 2 2" xfId="3043"/>
    <cellStyle name="40% - Accent1 3 4 2 3" xfId="3044"/>
    <cellStyle name="40% - Accent1 3 4 2 4" xfId="33943"/>
    <cellStyle name="40% - Accent1 3 4 3" xfId="3045"/>
    <cellStyle name="40% - Accent1 3 4 3 2" xfId="33944"/>
    <cellStyle name="40% - Accent1 3 4 4" xfId="3046"/>
    <cellStyle name="40% - Accent1 3 4 4 2" xfId="33945"/>
    <cellStyle name="40% - Accent1 3 4 5" xfId="33946"/>
    <cellStyle name="40% - Accent1 3 4_37. RESULTADO NEGOCIOS YOY" xfId="3047"/>
    <cellStyle name="40% - Accent1 3 5" xfId="3048"/>
    <cellStyle name="40% - Accent1 3 5 2" xfId="3049"/>
    <cellStyle name="40% - Accent1 3 5 2 2" xfId="3050"/>
    <cellStyle name="40% - Accent1 3 5 2 3" xfId="3051"/>
    <cellStyle name="40% - Accent1 3 5 2 4" xfId="33947"/>
    <cellStyle name="40% - Accent1 3 5 3" xfId="3052"/>
    <cellStyle name="40% - Accent1 3 5 3 2" xfId="33948"/>
    <cellStyle name="40% - Accent1 3 5 4" xfId="3053"/>
    <cellStyle name="40% - Accent1 3 5 4 2" xfId="33949"/>
    <cellStyle name="40% - Accent1 3 5 5" xfId="33950"/>
    <cellStyle name="40% - Accent1 3 5_37. RESULTADO NEGOCIOS YOY" xfId="3054"/>
    <cellStyle name="40% - Accent1 3 6" xfId="3055"/>
    <cellStyle name="40% - Accent1 3 6 2" xfId="3056"/>
    <cellStyle name="40% - Accent1 3 6 3" xfId="3057"/>
    <cellStyle name="40% - Accent1 3 6 4" xfId="33951"/>
    <cellStyle name="40% - Accent1 3 7" xfId="3058"/>
    <cellStyle name="40% - Accent1 3 7 2" xfId="3059"/>
    <cellStyle name="40% - Accent1 3 7 3" xfId="3060"/>
    <cellStyle name="40% - Accent1 3 7 4" xfId="33952"/>
    <cellStyle name="40% - Accent1 3 8" xfId="3061"/>
    <cellStyle name="40% - Accent1 3 8 2" xfId="33953"/>
    <cellStyle name="40% - Accent1 3 9" xfId="3062"/>
    <cellStyle name="40% - Accent1 3 9 2" xfId="33954"/>
    <cellStyle name="40% - Accent1 3_Perd det activo" xfId="3063"/>
    <cellStyle name="40% - Accent1 4" xfId="3064"/>
    <cellStyle name="40% - Accent1 4 2" xfId="3065"/>
    <cellStyle name="40% - Accent1 4 2 2" xfId="3066"/>
    <cellStyle name="40% - Accent1 4 2 3" xfId="3067"/>
    <cellStyle name="40% - Accent1 4 2 3 2" xfId="3068"/>
    <cellStyle name="40% - Accent1 4 2 4" xfId="3069"/>
    <cellStyle name="40% - Accent1 4 2 5" xfId="3070"/>
    <cellStyle name="40% - Accent1 4 2 6" xfId="33955"/>
    <cellStyle name="40% - Accent1 4 2_37. RESULTADO NEGOCIOS YOY" xfId="3071"/>
    <cellStyle name="40% - Accent1 4 3" xfId="3072"/>
    <cellStyle name="40% - Accent1 4 3 2" xfId="3073"/>
    <cellStyle name="40% - Accent1 4 3 3" xfId="3074"/>
    <cellStyle name="40% - Accent1 4 3 3 2" xfId="3075"/>
    <cellStyle name="40% - Accent1 4 3 4" xfId="3076"/>
    <cellStyle name="40% - Accent1 4 3 5" xfId="33956"/>
    <cellStyle name="40% - Accent1 4 3_37. RESULTADO NEGOCIOS YOY" xfId="3077"/>
    <cellStyle name="40% - Accent1 4 4" xfId="3078"/>
    <cellStyle name="40% - Accent1 4 4 2" xfId="3079"/>
    <cellStyle name="40% - Accent1 4 4 2 2" xfId="3080"/>
    <cellStyle name="40% - Accent1 4 4 3" xfId="3081"/>
    <cellStyle name="40% - Accent1 4 4 4" xfId="33957"/>
    <cellStyle name="40% - Accent1 4 5" xfId="3082"/>
    <cellStyle name="40% - Accent1 4 6" xfId="3083"/>
    <cellStyle name="40% - Accent1 4 6 2" xfId="3084"/>
    <cellStyle name="40% - Accent1 4 7" xfId="3085"/>
    <cellStyle name="40% - Accent1 4 8" xfId="3086"/>
    <cellStyle name="40% - Accent1 4 9" xfId="33958"/>
    <cellStyle name="40% - Accent1 4_37. RESULTADO NEGOCIOS YOY" xfId="3087"/>
    <cellStyle name="40% - Accent1 5" xfId="3088"/>
    <cellStyle name="40% - Accent1 5 2" xfId="3089"/>
    <cellStyle name="40% - Accent1 5 2 2" xfId="3090"/>
    <cellStyle name="40% - Accent1 5 2 3" xfId="3091"/>
    <cellStyle name="40% - Accent1 5 2 3 2" xfId="3092"/>
    <cellStyle name="40% - Accent1 5 2 4" xfId="3093"/>
    <cellStyle name="40% - Accent1 5 2 5" xfId="3094"/>
    <cellStyle name="40% - Accent1 5 2 6" xfId="33959"/>
    <cellStyle name="40% - Accent1 5 3" xfId="3095"/>
    <cellStyle name="40% - Accent1 5 3 2" xfId="3096"/>
    <cellStyle name="40% - Accent1 5 3 2 2" xfId="3097"/>
    <cellStyle name="40% - Accent1 5 3 3" xfId="3098"/>
    <cellStyle name="40% - Accent1 5 3 4" xfId="33960"/>
    <cellStyle name="40% - Accent1 5 4" xfId="3099"/>
    <cellStyle name="40% - Accent1 5 4 2" xfId="33961"/>
    <cellStyle name="40% - Accent1 5 5" xfId="3100"/>
    <cellStyle name="40% - Accent1 5 5 2" xfId="3101"/>
    <cellStyle name="40% - Accent1 5 6" xfId="3102"/>
    <cellStyle name="40% - Accent1 5 7" xfId="3103"/>
    <cellStyle name="40% - Accent1 5 8" xfId="33962"/>
    <cellStyle name="40% - Accent1 5_37. RESULTADO NEGOCIOS YOY" xfId="3104"/>
    <cellStyle name="40% - Accent1 6" xfId="3105"/>
    <cellStyle name="40% - Accent1 6 2" xfId="3106"/>
    <cellStyle name="40% - Accent1 6 2 2" xfId="3107"/>
    <cellStyle name="40% - Accent1 6 2 2 2" xfId="3108"/>
    <cellStyle name="40% - Accent1 6 2 3" xfId="3109"/>
    <cellStyle name="40% - Accent1 6 2 4" xfId="3110"/>
    <cellStyle name="40% - Accent1 6 2 5" xfId="33963"/>
    <cellStyle name="40% - Accent1 6 3" xfId="3111"/>
    <cellStyle name="40% - Accent1 6 3 2" xfId="33964"/>
    <cellStyle name="40% - Accent1 6 4" xfId="3112"/>
    <cellStyle name="40% - Accent1 6 4 2" xfId="3113"/>
    <cellStyle name="40% - Accent1 6 4 3" xfId="33965"/>
    <cellStyle name="40% - Accent1 6 5" xfId="3114"/>
    <cellStyle name="40% - Accent1 6 6" xfId="3115"/>
    <cellStyle name="40% - Accent1 6 7" xfId="33966"/>
    <cellStyle name="40% - Accent1 6_37. RESULTADO NEGOCIOS YOY" xfId="3116"/>
    <cellStyle name="40% - Accent1 7" xfId="3117"/>
    <cellStyle name="40% - Accent1 7 2" xfId="3118"/>
    <cellStyle name="40% - Accent1 7 2 2" xfId="3119"/>
    <cellStyle name="40% - Accent1 7 2 3" xfId="33967"/>
    <cellStyle name="40% - Accent1 7 2_37. RESULTADO NEGOCIOS YOY" xfId="3120"/>
    <cellStyle name="40% - Accent1 7 3" xfId="3121"/>
    <cellStyle name="40% - Accent1 7 3 2" xfId="3122"/>
    <cellStyle name="40% - Accent1 7 3 3" xfId="33968"/>
    <cellStyle name="40% - Accent1 7 4" xfId="3123"/>
    <cellStyle name="40% - Accent1 7 4 2" xfId="33969"/>
    <cellStyle name="40% - Accent1 7 5" xfId="3124"/>
    <cellStyle name="40% - Accent1 7 6" xfId="33970"/>
    <cellStyle name="40% - Accent1 7_37. RESULTADO NEGOCIOS YOY" xfId="3125"/>
    <cellStyle name="40% - Accent1 8" xfId="3126"/>
    <cellStyle name="40% - Accent1 8 2" xfId="3127"/>
    <cellStyle name="40% - Accent1 8 2 2" xfId="3128"/>
    <cellStyle name="40% - Accent1 8 2 3" xfId="3129"/>
    <cellStyle name="40% - Accent1 8 2 4" xfId="33971"/>
    <cellStyle name="40% - Accent1 8 3" xfId="3130"/>
    <cellStyle name="40% - Accent1 8 3 2" xfId="33972"/>
    <cellStyle name="40% - Accent1 8 4" xfId="3131"/>
    <cellStyle name="40% - Accent1 8 4 2" xfId="33973"/>
    <cellStyle name="40% - Accent1 8 5" xfId="3132"/>
    <cellStyle name="40% - Accent1 8 6" xfId="33974"/>
    <cellStyle name="40% - Accent1 8_37. RESULTADO NEGOCIOS YOY" xfId="3133"/>
    <cellStyle name="40% - Accent1 9" xfId="3134"/>
    <cellStyle name="40% - Accent1 9 2" xfId="3135"/>
    <cellStyle name="40% - Accent1 9 2 2" xfId="3136"/>
    <cellStyle name="40% - Accent1 9 2 3" xfId="3137"/>
    <cellStyle name="40% - Accent1 9 2 4" xfId="33975"/>
    <cellStyle name="40% - Accent1 9 3" xfId="3138"/>
    <cellStyle name="40% - Accent1 9 3 2" xfId="33976"/>
    <cellStyle name="40% - Accent1 9 4" xfId="3139"/>
    <cellStyle name="40% - Accent1 9 4 2" xfId="33977"/>
    <cellStyle name="40% - Accent1 9 5" xfId="3140"/>
    <cellStyle name="40% - Accent1 9 6" xfId="33978"/>
    <cellStyle name="40% - Accent1 9_37. RESULTADO NEGOCIOS YOY" xfId="3141"/>
    <cellStyle name="40% - Accent2 10" xfId="3143"/>
    <cellStyle name="40% - Accent2 10 2" xfId="3144"/>
    <cellStyle name="40% - Accent2 10 2 2" xfId="33979"/>
    <cellStyle name="40% - Accent2 10 3" xfId="3145"/>
    <cellStyle name="40% - Accent2 10 3 2" xfId="33980"/>
    <cellStyle name="40% - Accent2 10 4" xfId="3146"/>
    <cellStyle name="40% - Accent2 10 4 2" xfId="33981"/>
    <cellStyle name="40% - Accent2 10 5" xfId="33982"/>
    <cellStyle name="40% - Accent2 10_37. RESULTADO NEGOCIOS YOY" xfId="3147"/>
    <cellStyle name="40% - Accent2 11" xfId="3148"/>
    <cellStyle name="40% - Accent2 11 2" xfId="3149"/>
    <cellStyle name="40% - Accent2 11 3" xfId="3150"/>
    <cellStyle name="40% - Accent2 11 4" xfId="3151"/>
    <cellStyle name="40% - Accent2 11 5" xfId="33983"/>
    <cellStyle name="40% - Accent2 12" xfId="3152"/>
    <cellStyle name="40% - Accent2 12 2" xfId="33984"/>
    <cellStyle name="40% - Accent2 13" xfId="3153"/>
    <cellStyle name="40% - Accent2 13 2" xfId="33985"/>
    <cellStyle name="40% - Accent2 14" xfId="3154"/>
    <cellStyle name="40% - Accent2 14 2" xfId="33986"/>
    <cellStyle name="40% - Accent2 15" xfId="3155"/>
    <cellStyle name="40% - Accent2 16" xfId="3156"/>
    <cellStyle name="40% - Accent2 17" xfId="3157"/>
    <cellStyle name="40% - Accent2 18" xfId="3142"/>
    <cellStyle name="40% - Accent2 2" xfId="73"/>
    <cellStyle name="40% - Accent2 2 10" xfId="3159"/>
    <cellStyle name="40% - Accent2 2 10 2" xfId="33987"/>
    <cellStyle name="40% - Accent2 2 11" xfId="3160"/>
    <cellStyle name="40% - Accent2 2 11 2" xfId="33988"/>
    <cellStyle name="40% - Accent2 2 12" xfId="3161"/>
    <cellStyle name="40% - Accent2 2 13" xfId="3162"/>
    <cellStyle name="40% - Accent2 2 14" xfId="3158"/>
    <cellStyle name="40% - Accent2 2 2" xfId="3163"/>
    <cellStyle name="40% - Accent2 2 2 2" xfId="3164"/>
    <cellStyle name="40% - Accent2 2 2 2 2" xfId="3165"/>
    <cellStyle name="40% - Accent2 2 2 2 3" xfId="33989"/>
    <cellStyle name="40% - Accent2 2 2 3" xfId="3166"/>
    <cellStyle name="40% - Accent2 2 2 3 2" xfId="3167"/>
    <cellStyle name="40% - Accent2 2 2 3 3" xfId="33990"/>
    <cellStyle name="40% - Accent2 2 2 4" xfId="3168"/>
    <cellStyle name="40% - Accent2 2 2 4 2" xfId="33991"/>
    <cellStyle name="40% - Accent2 2 2 5" xfId="3169"/>
    <cellStyle name="40% - Accent2 2 2 5 2" xfId="33992"/>
    <cellStyle name="40% - Accent2 2 2 6" xfId="3170"/>
    <cellStyle name="40% - Accent2 2 3" xfId="3171"/>
    <cellStyle name="40% - Accent2 2 3 2" xfId="3172"/>
    <cellStyle name="40% - Accent2 2 3 2 2" xfId="3173"/>
    <cellStyle name="40% - Accent2 2 3 2 3" xfId="33993"/>
    <cellStyle name="40% - Accent2 2 3 3" xfId="3174"/>
    <cellStyle name="40% - Accent2 2 3 3 2" xfId="3175"/>
    <cellStyle name="40% - Accent2 2 3 3 3" xfId="33994"/>
    <cellStyle name="40% - Accent2 2 3 4" xfId="3176"/>
    <cellStyle name="40% - Accent2 2 3 4 2" xfId="33995"/>
    <cellStyle name="40% - Accent2 2 3 5" xfId="3177"/>
    <cellStyle name="40% - Accent2 2 3 6" xfId="33996"/>
    <cellStyle name="40% - Accent2 2 3_37. RESULTADO NEGOCIOS YOY" xfId="3178"/>
    <cellStyle name="40% - Accent2 2 4" xfId="3179"/>
    <cellStyle name="40% - Accent2 2 4 2" xfId="3180"/>
    <cellStyle name="40% - Accent2 2 4 2 2" xfId="3181"/>
    <cellStyle name="40% - Accent2 2 4 2 3" xfId="33997"/>
    <cellStyle name="40% - Accent2 2 4 3" xfId="3182"/>
    <cellStyle name="40% - Accent2 2 4 3 2" xfId="3183"/>
    <cellStyle name="40% - Accent2 2 4 3 3" xfId="33998"/>
    <cellStyle name="40% - Accent2 2 4 4" xfId="3184"/>
    <cellStyle name="40% - Accent2 2 4 4 2" xfId="33999"/>
    <cellStyle name="40% - Accent2 2 4 5" xfId="3185"/>
    <cellStyle name="40% - Accent2 2 4 6" xfId="34000"/>
    <cellStyle name="40% - Accent2 2 4_37. RESULTADO NEGOCIOS YOY" xfId="3186"/>
    <cellStyle name="40% - Accent2 2 5" xfId="3187"/>
    <cellStyle name="40% - Accent2 2 5 2" xfId="3188"/>
    <cellStyle name="40% - Accent2 2 5 2 2" xfId="3189"/>
    <cellStyle name="40% - Accent2 2 5 2 3" xfId="3190"/>
    <cellStyle name="40% - Accent2 2 5 2 4" xfId="34001"/>
    <cellStyle name="40% - Accent2 2 5 3" xfId="3191"/>
    <cellStyle name="40% - Accent2 2 5 3 2" xfId="34002"/>
    <cellStyle name="40% - Accent2 2 5 4" xfId="3192"/>
    <cellStyle name="40% - Accent2 2 5 4 2" xfId="34003"/>
    <cellStyle name="40% - Accent2 2 5 5" xfId="34004"/>
    <cellStyle name="40% - Accent2 2 5_37. RESULTADO NEGOCIOS YOY" xfId="3193"/>
    <cellStyle name="40% - Accent2 2 6" xfId="3194"/>
    <cellStyle name="40% - Accent2 2 6 2" xfId="3195"/>
    <cellStyle name="40% - Accent2 2 6 2 2" xfId="34005"/>
    <cellStyle name="40% - Accent2 2 6 3" xfId="3196"/>
    <cellStyle name="40% - Accent2 2 6 3 2" xfId="34006"/>
    <cellStyle name="40% - Accent2 2 6 4" xfId="3197"/>
    <cellStyle name="40% - Accent2 2 6 4 2" xfId="34007"/>
    <cellStyle name="40% - Accent2 2 6 5" xfId="34008"/>
    <cellStyle name="40% - Accent2 2 6_37. RESULTADO NEGOCIOS YOY" xfId="3198"/>
    <cellStyle name="40% - Accent2 2 7" xfId="3199"/>
    <cellStyle name="40% - Accent2 2 7 2" xfId="3200"/>
    <cellStyle name="40% - Accent2 2 7 2 2" xfId="34009"/>
    <cellStyle name="40% - Accent2 2 7 3" xfId="3201"/>
    <cellStyle name="40% - Accent2 2 7 3 2" xfId="34010"/>
    <cellStyle name="40% - Accent2 2 7 4" xfId="3202"/>
    <cellStyle name="40% - Accent2 2 7 4 2" xfId="34011"/>
    <cellStyle name="40% - Accent2 2 7 5" xfId="34012"/>
    <cellStyle name="40% - Accent2 2 7_37. RESULTADO NEGOCIOS YOY" xfId="3203"/>
    <cellStyle name="40% - Accent2 2 8" xfId="3204"/>
    <cellStyle name="40% - Accent2 2 8 2" xfId="34013"/>
    <cellStyle name="40% - Accent2 2 9" xfId="3205"/>
    <cellStyle name="40% - Accent2 2 9 2" xfId="34014"/>
    <cellStyle name="40% - Accent2 2_Perd det activo" xfId="3206"/>
    <cellStyle name="40% - Accent2 3" xfId="3207"/>
    <cellStyle name="40% - Accent2 3 10" xfId="3208"/>
    <cellStyle name="40% - Accent2 3 11" xfId="3209"/>
    <cellStyle name="40% - Accent2 3 2" xfId="3210"/>
    <cellStyle name="40% - Accent2 3 2 2" xfId="3211"/>
    <cellStyle name="40% - Accent2 3 2 2 2" xfId="3212"/>
    <cellStyle name="40% - Accent2 3 2 2 3" xfId="34015"/>
    <cellStyle name="40% - Accent2 3 2 3" xfId="3213"/>
    <cellStyle name="40% - Accent2 3 2 3 2" xfId="3214"/>
    <cellStyle name="40% - Accent2 3 2 3 3" xfId="34016"/>
    <cellStyle name="40% - Accent2 3 2 4" xfId="3215"/>
    <cellStyle name="40% - Accent2 3 2 4 2" xfId="34017"/>
    <cellStyle name="40% - Accent2 3 2 5" xfId="3216"/>
    <cellStyle name="40% - Accent2 3 2 6" xfId="34018"/>
    <cellStyle name="40% - Accent2 3 2_37. RESULTADO NEGOCIOS YOY" xfId="3217"/>
    <cellStyle name="40% - Accent2 3 3" xfId="3218"/>
    <cellStyle name="40% - Accent2 3 3 2" xfId="3219"/>
    <cellStyle name="40% - Accent2 3 3 2 2" xfId="3220"/>
    <cellStyle name="40% - Accent2 3 3 2 3" xfId="34019"/>
    <cellStyle name="40% - Accent2 3 3 3" xfId="3221"/>
    <cellStyle name="40% - Accent2 3 3 3 2" xfId="3222"/>
    <cellStyle name="40% - Accent2 3 3 3 3" xfId="34020"/>
    <cellStyle name="40% - Accent2 3 3 4" xfId="3223"/>
    <cellStyle name="40% - Accent2 3 3 4 2" xfId="34021"/>
    <cellStyle name="40% - Accent2 3 3 5" xfId="3224"/>
    <cellStyle name="40% - Accent2 3 3 6" xfId="34022"/>
    <cellStyle name="40% - Accent2 3 3_37. RESULTADO NEGOCIOS YOY" xfId="3225"/>
    <cellStyle name="40% - Accent2 3 4" xfId="3226"/>
    <cellStyle name="40% - Accent2 3 4 2" xfId="3227"/>
    <cellStyle name="40% - Accent2 3 4 2 2" xfId="3228"/>
    <cellStyle name="40% - Accent2 3 4 2 3" xfId="3229"/>
    <cellStyle name="40% - Accent2 3 4 2 4" xfId="34023"/>
    <cellStyle name="40% - Accent2 3 4 3" xfId="3230"/>
    <cellStyle name="40% - Accent2 3 4 3 2" xfId="34024"/>
    <cellStyle name="40% - Accent2 3 4 4" xfId="3231"/>
    <cellStyle name="40% - Accent2 3 4 4 2" xfId="34025"/>
    <cellStyle name="40% - Accent2 3 4 5" xfId="34026"/>
    <cellStyle name="40% - Accent2 3 4_37. RESULTADO NEGOCIOS YOY" xfId="3232"/>
    <cellStyle name="40% - Accent2 3 5" xfId="3233"/>
    <cellStyle name="40% - Accent2 3 5 2" xfId="3234"/>
    <cellStyle name="40% - Accent2 3 5 2 2" xfId="3235"/>
    <cellStyle name="40% - Accent2 3 5 2 3" xfId="3236"/>
    <cellStyle name="40% - Accent2 3 5 2 4" xfId="34027"/>
    <cellStyle name="40% - Accent2 3 5 3" xfId="3237"/>
    <cellStyle name="40% - Accent2 3 5 3 2" xfId="34028"/>
    <cellStyle name="40% - Accent2 3 5 4" xfId="3238"/>
    <cellStyle name="40% - Accent2 3 5 4 2" xfId="34029"/>
    <cellStyle name="40% - Accent2 3 5 5" xfId="34030"/>
    <cellStyle name="40% - Accent2 3 5_37. RESULTADO NEGOCIOS YOY" xfId="3239"/>
    <cellStyle name="40% - Accent2 3 6" xfId="3240"/>
    <cellStyle name="40% - Accent2 3 6 2" xfId="3241"/>
    <cellStyle name="40% - Accent2 3 6 3" xfId="3242"/>
    <cellStyle name="40% - Accent2 3 6 4" xfId="34031"/>
    <cellStyle name="40% - Accent2 3 7" xfId="3243"/>
    <cellStyle name="40% - Accent2 3 7 2" xfId="3244"/>
    <cellStyle name="40% - Accent2 3 7 3" xfId="3245"/>
    <cellStyle name="40% - Accent2 3 7 4" xfId="34032"/>
    <cellStyle name="40% - Accent2 3 8" xfId="3246"/>
    <cellStyle name="40% - Accent2 3 8 2" xfId="34033"/>
    <cellStyle name="40% - Accent2 3 9" xfId="3247"/>
    <cellStyle name="40% - Accent2 3 9 2" xfId="34034"/>
    <cellStyle name="40% - Accent2 3_Perd det activo" xfId="3248"/>
    <cellStyle name="40% - Accent2 4" xfId="3249"/>
    <cellStyle name="40% - Accent2 4 2" xfId="3250"/>
    <cellStyle name="40% - Accent2 4 2 2" xfId="3251"/>
    <cellStyle name="40% - Accent2 4 2 3" xfId="3252"/>
    <cellStyle name="40% - Accent2 4 2 3 2" xfId="3253"/>
    <cellStyle name="40% - Accent2 4 2 4" xfId="3254"/>
    <cellStyle name="40% - Accent2 4 2 5" xfId="3255"/>
    <cellStyle name="40% - Accent2 4 2 6" xfId="34035"/>
    <cellStyle name="40% - Accent2 4 2_37. RESULTADO NEGOCIOS YOY" xfId="3256"/>
    <cellStyle name="40% - Accent2 4 3" xfId="3257"/>
    <cellStyle name="40% - Accent2 4 3 2" xfId="3258"/>
    <cellStyle name="40% - Accent2 4 3 3" xfId="3259"/>
    <cellStyle name="40% - Accent2 4 3 3 2" xfId="3260"/>
    <cellStyle name="40% - Accent2 4 3 4" xfId="3261"/>
    <cellStyle name="40% - Accent2 4 3 5" xfId="34036"/>
    <cellStyle name="40% - Accent2 4 3_37. RESULTADO NEGOCIOS YOY" xfId="3262"/>
    <cellStyle name="40% - Accent2 4 4" xfId="3263"/>
    <cellStyle name="40% - Accent2 4 4 2" xfId="3264"/>
    <cellStyle name="40% - Accent2 4 4 2 2" xfId="3265"/>
    <cellStyle name="40% - Accent2 4 4 3" xfId="3266"/>
    <cellStyle name="40% - Accent2 4 4 4" xfId="34037"/>
    <cellStyle name="40% - Accent2 4 5" xfId="3267"/>
    <cellStyle name="40% - Accent2 4 6" xfId="3268"/>
    <cellStyle name="40% - Accent2 4 6 2" xfId="3269"/>
    <cellStyle name="40% - Accent2 4 7" xfId="3270"/>
    <cellStyle name="40% - Accent2 4 8" xfId="3271"/>
    <cellStyle name="40% - Accent2 4 9" xfId="34038"/>
    <cellStyle name="40% - Accent2 4_37. RESULTADO NEGOCIOS YOY" xfId="3272"/>
    <cellStyle name="40% - Accent2 5" xfId="3273"/>
    <cellStyle name="40% - Accent2 5 2" xfId="3274"/>
    <cellStyle name="40% - Accent2 5 2 2" xfId="3275"/>
    <cellStyle name="40% - Accent2 5 2 3" xfId="3276"/>
    <cellStyle name="40% - Accent2 5 2 3 2" xfId="3277"/>
    <cellStyle name="40% - Accent2 5 2 4" xfId="3278"/>
    <cellStyle name="40% - Accent2 5 2 5" xfId="3279"/>
    <cellStyle name="40% - Accent2 5 2 6" xfId="34039"/>
    <cellStyle name="40% - Accent2 5 3" xfId="3280"/>
    <cellStyle name="40% - Accent2 5 3 2" xfId="3281"/>
    <cellStyle name="40% - Accent2 5 3 2 2" xfId="3282"/>
    <cellStyle name="40% - Accent2 5 3 3" xfId="3283"/>
    <cellStyle name="40% - Accent2 5 3 4" xfId="34040"/>
    <cellStyle name="40% - Accent2 5 4" xfId="3284"/>
    <cellStyle name="40% - Accent2 5 4 2" xfId="34041"/>
    <cellStyle name="40% - Accent2 5 5" xfId="3285"/>
    <cellStyle name="40% - Accent2 5 5 2" xfId="3286"/>
    <cellStyle name="40% - Accent2 5 6" xfId="3287"/>
    <cellStyle name="40% - Accent2 5 7" xfId="3288"/>
    <cellStyle name="40% - Accent2 5 8" xfId="34042"/>
    <cellStyle name="40% - Accent2 5_37. RESULTADO NEGOCIOS YOY" xfId="3289"/>
    <cellStyle name="40% - Accent2 6" xfId="3290"/>
    <cellStyle name="40% - Accent2 6 2" xfId="3291"/>
    <cellStyle name="40% - Accent2 6 2 2" xfId="3292"/>
    <cellStyle name="40% - Accent2 6 2 2 2" xfId="3293"/>
    <cellStyle name="40% - Accent2 6 2 3" xfId="3294"/>
    <cellStyle name="40% - Accent2 6 2 4" xfId="3295"/>
    <cellStyle name="40% - Accent2 6 2 5" xfId="34043"/>
    <cellStyle name="40% - Accent2 6 3" xfId="3296"/>
    <cellStyle name="40% - Accent2 6 3 2" xfId="34044"/>
    <cellStyle name="40% - Accent2 6 4" xfId="3297"/>
    <cellStyle name="40% - Accent2 6 4 2" xfId="3298"/>
    <cellStyle name="40% - Accent2 6 4 3" xfId="34045"/>
    <cellStyle name="40% - Accent2 6 5" xfId="3299"/>
    <cellStyle name="40% - Accent2 6 6" xfId="3300"/>
    <cellStyle name="40% - Accent2 6 7" xfId="34046"/>
    <cellStyle name="40% - Accent2 6_37. RESULTADO NEGOCIOS YOY" xfId="3301"/>
    <cellStyle name="40% - Accent2 7" xfId="3302"/>
    <cellStyle name="40% - Accent2 7 2" xfId="3303"/>
    <cellStyle name="40% - Accent2 7 2 2" xfId="3304"/>
    <cellStyle name="40% - Accent2 7 2 3" xfId="34047"/>
    <cellStyle name="40% - Accent2 7 2_37. RESULTADO NEGOCIOS YOY" xfId="3305"/>
    <cellStyle name="40% - Accent2 7 3" xfId="3306"/>
    <cellStyle name="40% - Accent2 7 3 2" xfId="3307"/>
    <cellStyle name="40% - Accent2 7 3 3" xfId="34048"/>
    <cellStyle name="40% - Accent2 7 4" xfId="3308"/>
    <cellStyle name="40% - Accent2 7 4 2" xfId="34049"/>
    <cellStyle name="40% - Accent2 7 5" xfId="3309"/>
    <cellStyle name="40% - Accent2 7 6" xfId="34050"/>
    <cellStyle name="40% - Accent2 7_37. RESULTADO NEGOCIOS YOY" xfId="3310"/>
    <cellStyle name="40% - Accent2 8" xfId="3311"/>
    <cellStyle name="40% - Accent2 8 2" xfId="3312"/>
    <cellStyle name="40% - Accent2 8 2 2" xfId="3313"/>
    <cellStyle name="40% - Accent2 8 2 3" xfId="3314"/>
    <cellStyle name="40% - Accent2 8 2 4" xfId="34051"/>
    <cellStyle name="40% - Accent2 8 3" xfId="3315"/>
    <cellStyle name="40% - Accent2 8 3 2" xfId="34052"/>
    <cellStyle name="40% - Accent2 8 4" xfId="3316"/>
    <cellStyle name="40% - Accent2 8 4 2" xfId="34053"/>
    <cellStyle name="40% - Accent2 8 5" xfId="3317"/>
    <cellStyle name="40% - Accent2 8 6" xfId="34054"/>
    <cellStyle name="40% - Accent2 8_37. RESULTADO NEGOCIOS YOY" xfId="3318"/>
    <cellStyle name="40% - Accent2 9" xfId="3319"/>
    <cellStyle name="40% - Accent2 9 2" xfId="3320"/>
    <cellStyle name="40% - Accent2 9 2 2" xfId="3321"/>
    <cellStyle name="40% - Accent2 9 2 3" xfId="3322"/>
    <cellStyle name="40% - Accent2 9 2 4" xfId="34055"/>
    <cellStyle name="40% - Accent2 9 3" xfId="3323"/>
    <cellStyle name="40% - Accent2 9 3 2" xfId="34056"/>
    <cellStyle name="40% - Accent2 9 4" xfId="3324"/>
    <cellStyle name="40% - Accent2 9 4 2" xfId="34057"/>
    <cellStyle name="40% - Accent2 9 5" xfId="34058"/>
    <cellStyle name="40% - Accent2 9_37. RESULTADO NEGOCIOS YOY" xfId="3325"/>
    <cellStyle name="40% - Accent3 10" xfId="3327"/>
    <cellStyle name="40% - Accent3 10 2" xfId="3328"/>
    <cellStyle name="40% - Accent3 10 2 2" xfId="34059"/>
    <cellStyle name="40% - Accent3 10 3" xfId="3329"/>
    <cellStyle name="40% - Accent3 10 3 2" xfId="34060"/>
    <cellStyle name="40% - Accent3 10 4" xfId="3330"/>
    <cellStyle name="40% - Accent3 10 4 2" xfId="34061"/>
    <cellStyle name="40% - Accent3 10 5" xfId="34062"/>
    <cellStyle name="40% - Accent3 10_37. RESULTADO NEGOCIOS YOY" xfId="3331"/>
    <cellStyle name="40% - Accent3 11" xfId="3332"/>
    <cellStyle name="40% - Accent3 11 2" xfId="3333"/>
    <cellStyle name="40% - Accent3 11 3" xfId="3334"/>
    <cellStyle name="40% - Accent3 11 4" xfId="3335"/>
    <cellStyle name="40% - Accent3 11 5" xfId="34063"/>
    <cellStyle name="40% - Accent3 12" xfId="3336"/>
    <cellStyle name="40% - Accent3 12 2" xfId="34064"/>
    <cellStyle name="40% - Accent3 13" xfId="3337"/>
    <cellStyle name="40% - Accent3 13 2" xfId="34065"/>
    <cellStyle name="40% - Accent3 14" xfId="3338"/>
    <cellStyle name="40% - Accent3 14 2" xfId="34066"/>
    <cellStyle name="40% - Accent3 15" xfId="3339"/>
    <cellStyle name="40% - Accent3 16" xfId="3340"/>
    <cellStyle name="40% - Accent3 17" xfId="3341"/>
    <cellStyle name="40% - Accent3 18" xfId="3326"/>
    <cellStyle name="40% - Accent3 2" xfId="74"/>
    <cellStyle name="40% - Accent3 2 10" xfId="3343"/>
    <cellStyle name="40% - Accent3 2 10 2" xfId="34067"/>
    <cellStyle name="40% - Accent3 2 11" xfId="3344"/>
    <cellStyle name="40% - Accent3 2 11 2" xfId="34068"/>
    <cellStyle name="40% - Accent3 2 12" xfId="3345"/>
    <cellStyle name="40% - Accent3 2 13" xfId="3346"/>
    <cellStyle name="40% - Accent3 2 14" xfId="3342"/>
    <cellStyle name="40% - Accent3 2 2" xfId="3347"/>
    <cellStyle name="40% - Accent3 2 2 2" xfId="3348"/>
    <cellStyle name="40% - Accent3 2 2 2 2" xfId="3349"/>
    <cellStyle name="40% - Accent3 2 2 2 3" xfId="34069"/>
    <cellStyle name="40% - Accent3 2 2 3" xfId="3350"/>
    <cellStyle name="40% - Accent3 2 2 3 2" xfId="3351"/>
    <cellStyle name="40% - Accent3 2 2 3 3" xfId="34070"/>
    <cellStyle name="40% - Accent3 2 2 4" xfId="3352"/>
    <cellStyle name="40% - Accent3 2 2 4 2" xfId="34071"/>
    <cellStyle name="40% - Accent3 2 2 5" xfId="3353"/>
    <cellStyle name="40% - Accent3 2 2 5 2" xfId="34072"/>
    <cellStyle name="40% - Accent3 2 2 6" xfId="3354"/>
    <cellStyle name="40% - Accent3 2 3" xfId="3355"/>
    <cellStyle name="40% - Accent3 2 3 2" xfId="3356"/>
    <cellStyle name="40% - Accent3 2 3 2 2" xfId="3357"/>
    <cellStyle name="40% - Accent3 2 3 2 3" xfId="34073"/>
    <cellStyle name="40% - Accent3 2 3 3" xfId="3358"/>
    <cellStyle name="40% - Accent3 2 3 3 2" xfId="3359"/>
    <cellStyle name="40% - Accent3 2 3 3 3" xfId="34074"/>
    <cellStyle name="40% - Accent3 2 3 4" xfId="3360"/>
    <cellStyle name="40% - Accent3 2 3 4 2" xfId="34075"/>
    <cellStyle name="40% - Accent3 2 3 5" xfId="3361"/>
    <cellStyle name="40% - Accent3 2 3 6" xfId="34076"/>
    <cellStyle name="40% - Accent3 2 3_37. RESULTADO NEGOCIOS YOY" xfId="3362"/>
    <cellStyle name="40% - Accent3 2 4" xfId="3363"/>
    <cellStyle name="40% - Accent3 2 4 2" xfId="3364"/>
    <cellStyle name="40% - Accent3 2 4 2 2" xfId="3365"/>
    <cellStyle name="40% - Accent3 2 4 2 3" xfId="34077"/>
    <cellStyle name="40% - Accent3 2 4 3" xfId="3366"/>
    <cellStyle name="40% - Accent3 2 4 3 2" xfId="3367"/>
    <cellStyle name="40% - Accent3 2 4 3 3" xfId="34078"/>
    <cellStyle name="40% - Accent3 2 4 4" xfId="3368"/>
    <cellStyle name="40% - Accent3 2 4 4 2" xfId="34079"/>
    <cellStyle name="40% - Accent3 2 4 5" xfId="3369"/>
    <cellStyle name="40% - Accent3 2 4 6" xfId="34080"/>
    <cellStyle name="40% - Accent3 2 4_37. RESULTADO NEGOCIOS YOY" xfId="3370"/>
    <cellStyle name="40% - Accent3 2 5" xfId="3371"/>
    <cellStyle name="40% - Accent3 2 5 2" xfId="3372"/>
    <cellStyle name="40% - Accent3 2 5 2 2" xfId="3373"/>
    <cellStyle name="40% - Accent3 2 5 2 3" xfId="3374"/>
    <cellStyle name="40% - Accent3 2 5 2 4" xfId="34081"/>
    <cellStyle name="40% - Accent3 2 5 3" xfId="3375"/>
    <cellStyle name="40% - Accent3 2 5 3 2" xfId="34082"/>
    <cellStyle name="40% - Accent3 2 5 4" xfId="3376"/>
    <cellStyle name="40% - Accent3 2 5 4 2" xfId="34083"/>
    <cellStyle name="40% - Accent3 2 5 5" xfId="34084"/>
    <cellStyle name="40% - Accent3 2 5_37. RESULTADO NEGOCIOS YOY" xfId="3377"/>
    <cellStyle name="40% - Accent3 2 6" xfId="3378"/>
    <cellStyle name="40% - Accent3 2 6 2" xfId="3379"/>
    <cellStyle name="40% - Accent3 2 6 2 2" xfId="34085"/>
    <cellStyle name="40% - Accent3 2 6 3" xfId="3380"/>
    <cellStyle name="40% - Accent3 2 6 3 2" xfId="34086"/>
    <cellStyle name="40% - Accent3 2 6 4" xfId="3381"/>
    <cellStyle name="40% - Accent3 2 6 4 2" xfId="34087"/>
    <cellStyle name="40% - Accent3 2 6 5" xfId="34088"/>
    <cellStyle name="40% - Accent3 2 6_37. RESULTADO NEGOCIOS YOY" xfId="3382"/>
    <cellStyle name="40% - Accent3 2 7" xfId="3383"/>
    <cellStyle name="40% - Accent3 2 7 2" xfId="3384"/>
    <cellStyle name="40% - Accent3 2 7 2 2" xfId="34089"/>
    <cellStyle name="40% - Accent3 2 7 3" xfId="3385"/>
    <cellStyle name="40% - Accent3 2 7 3 2" xfId="34090"/>
    <cellStyle name="40% - Accent3 2 7 4" xfId="3386"/>
    <cellStyle name="40% - Accent3 2 7 4 2" xfId="34091"/>
    <cellStyle name="40% - Accent3 2 7 5" xfId="34092"/>
    <cellStyle name="40% - Accent3 2 7_37. RESULTADO NEGOCIOS YOY" xfId="3387"/>
    <cellStyle name="40% - Accent3 2 8" xfId="3388"/>
    <cellStyle name="40% - Accent3 2 8 2" xfId="34093"/>
    <cellStyle name="40% - Accent3 2 9" xfId="3389"/>
    <cellStyle name="40% - Accent3 2 9 2" xfId="34094"/>
    <cellStyle name="40% - Accent3 2_Perd det activo" xfId="3390"/>
    <cellStyle name="40% - Accent3 3" xfId="3391"/>
    <cellStyle name="40% - Accent3 3 10" xfId="3392"/>
    <cellStyle name="40% - Accent3 3 11" xfId="3393"/>
    <cellStyle name="40% - Accent3 3 2" xfId="3394"/>
    <cellStyle name="40% - Accent3 3 2 2" xfId="3395"/>
    <cellStyle name="40% - Accent3 3 2 2 2" xfId="3396"/>
    <cellStyle name="40% - Accent3 3 2 2 3" xfId="34095"/>
    <cellStyle name="40% - Accent3 3 2 3" xfId="3397"/>
    <cellStyle name="40% - Accent3 3 2 3 2" xfId="3398"/>
    <cellStyle name="40% - Accent3 3 2 3 3" xfId="34096"/>
    <cellStyle name="40% - Accent3 3 2 4" xfId="3399"/>
    <cellStyle name="40% - Accent3 3 2 4 2" xfId="34097"/>
    <cellStyle name="40% - Accent3 3 2 5" xfId="3400"/>
    <cellStyle name="40% - Accent3 3 2 6" xfId="34098"/>
    <cellStyle name="40% - Accent3 3 2_37. RESULTADO NEGOCIOS YOY" xfId="3401"/>
    <cellStyle name="40% - Accent3 3 3" xfId="3402"/>
    <cellStyle name="40% - Accent3 3 3 2" xfId="3403"/>
    <cellStyle name="40% - Accent3 3 3 2 2" xfId="3404"/>
    <cellStyle name="40% - Accent3 3 3 2 3" xfId="34099"/>
    <cellStyle name="40% - Accent3 3 3 3" xfId="3405"/>
    <cellStyle name="40% - Accent3 3 3 3 2" xfId="3406"/>
    <cellStyle name="40% - Accent3 3 3 3 3" xfId="34100"/>
    <cellStyle name="40% - Accent3 3 3 4" xfId="3407"/>
    <cellStyle name="40% - Accent3 3 3 4 2" xfId="34101"/>
    <cellStyle name="40% - Accent3 3 3 5" xfId="3408"/>
    <cellStyle name="40% - Accent3 3 3 6" xfId="34102"/>
    <cellStyle name="40% - Accent3 3 3_37. RESULTADO NEGOCIOS YOY" xfId="3409"/>
    <cellStyle name="40% - Accent3 3 4" xfId="3410"/>
    <cellStyle name="40% - Accent3 3 4 2" xfId="3411"/>
    <cellStyle name="40% - Accent3 3 4 2 2" xfId="3412"/>
    <cellStyle name="40% - Accent3 3 4 2 3" xfId="3413"/>
    <cellStyle name="40% - Accent3 3 4 2 4" xfId="34103"/>
    <cellStyle name="40% - Accent3 3 4 3" xfId="3414"/>
    <cellStyle name="40% - Accent3 3 4 3 2" xfId="34104"/>
    <cellStyle name="40% - Accent3 3 4 4" xfId="3415"/>
    <cellStyle name="40% - Accent3 3 4 4 2" xfId="34105"/>
    <cellStyle name="40% - Accent3 3 4 5" xfId="34106"/>
    <cellStyle name="40% - Accent3 3 4_37. RESULTADO NEGOCIOS YOY" xfId="3416"/>
    <cellStyle name="40% - Accent3 3 5" xfId="3417"/>
    <cellStyle name="40% - Accent3 3 5 2" xfId="3418"/>
    <cellStyle name="40% - Accent3 3 5 2 2" xfId="3419"/>
    <cellStyle name="40% - Accent3 3 5 2 3" xfId="3420"/>
    <cellStyle name="40% - Accent3 3 5 2 4" xfId="34107"/>
    <cellStyle name="40% - Accent3 3 5 3" xfId="3421"/>
    <cellStyle name="40% - Accent3 3 5 3 2" xfId="34108"/>
    <cellStyle name="40% - Accent3 3 5 4" xfId="3422"/>
    <cellStyle name="40% - Accent3 3 5 4 2" xfId="34109"/>
    <cellStyle name="40% - Accent3 3 5 5" xfId="34110"/>
    <cellStyle name="40% - Accent3 3 5_37. RESULTADO NEGOCIOS YOY" xfId="3423"/>
    <cellStyle name="40% - Accent3 3 6" xfId="3424"/>
    <cellStyle name="40% - Accent3 3 6 2" xfId="3425"/>
    <cellStyle name="40% - Accent3 3 6 3" xfId="3426"/>
    <cellStyle name="40% - Accent3 3 6 4" xfId="34111"/>
    <cellStyle name="40% - Accent3 3 7" xfId="3427"/>
    <cellStyle name="40% - Accent3 3 7 2" xfId="3428"/>
    <cellStyle name="40% - Accent3 3 7 3" xfId="3429"/>
    <cellStyle name="40% - Accent3 3 7 4" xfId="34112"/>
    <cellStyle name="40% - Accent3 3 8" xfId="3430"/>
    <cellStyle name="40% - Accent3 3 8 2" xfId="34113"/>
    <cellStyle name="40% - Accent3 3 9" xfId="3431"/>
    <cellStyle name="40% - Accent3 3 9 2" xfId="34114"/>
    <cellStyle name="40% - Accent3 3_Perd det activo" xfId="3432"/>
    <cellStyle name="40% - Accent3 4" xfId="3433"/>
    <cellStyle name="40% - Accent3 4 2" xfId="3434"/>
    <cellStyle name="40% - Accent3 4 2 2" xfId="3435"/>
    <cellStyle name="40% - Accent3 4 2 3" xfId="3436"/>
    <cellStyle name="40% - Accent3 4 2 3 2" xfId="3437"/>
    <cellStyle name="40% - Accent3 4 2 4" xfId="3438"/>
    <cellStyle name="40% - Accent3 4 2 5" xfId="3439"/>
    <cellStyle name="40% - Accent3 4 2 6" xfId="34115"/>
    <cellStyle name="40% - Accent3 4 2_37. RESULTADO NEGOCIOS YOY" xfId="3440"/>
    <cellStyle name="40% - Accent3 4 3" xfId="3441"/>
    <cellStyle name="40% - Accent3 4 3 2" xfId="3442"/>
    <cellStyle name="40% - Accent3 4 3 3" xfId="3443"/>
    <cellStyle name="40% - Accent3 4 3 3 2" xfId="3444"/>
    <cellStyle name="40% - Accent3 4 3 4" xfId="3445"/>
    <cellStyle name="40% - Accent3 4 3 5" xfId="34116"/>
    <cellStyle name="40% - Accent3 4 3_37. RESULTADO NEGOCIOS YOY" xfId="3446"/>
    <cellStyle name="40% - Accent3 4 4" xfId="3447"/>
    <cellStyle name="40% - Accent3 4 4 2" xfId="3448"/>
    <cellStyle name="40% - Accent3 4 4 2 2" xfId="3449"/>
    <cellStyle name="40% - Accent3 4 4 3" xfId="3450"/>
    <cellStyle name="40% - Accent3 4 4 4" xfId="34117"/>
    <cellStyle name="40% - Accent3 4 5" xfId="3451"/>
    <cellStyle name="40% - Accent3 4 6" xfId="3452"/>
    <cellStyle name="40% - Accent3 4 6 2" xfId="3453"/>
    <cellStyle name="40% - Accent3 4 7" xfId="3454"/>
    <cellStyle name="40% - Accent3 4 8" xfId="3455"/>
    <cellStyle name="40% - Accent3 4 9" xfId="34118"/>
    <cellStyle name="40% - Accent3 4_37. RESULTADO NEGOCIOS YOY" xfId="3456"/>
    <cellStyle name="40% - Accent3 5" xfId="3457"/>
    <cellStyle name="40% - Accent3 5 2" xfId="3458"/>
    <cellStyle name="40% - Accent3 5 2 2" xfId="3459"/>
    <cellStyle name="40% - Accent3 5 2 3" xfId="3460"/>
    <cellStyle name="40% - Accent3 5 2 3 2" xfId="3461"/>
    <cellStyle name="40% - Accent3 5 2 4" xfId="3462"/>
    <cellStyle name="40% - Accent3 5 2 5" xfId="3463"/>
    <cellStyle name="40% - Accent3 5 2 6" xfId="34119"/>
    <cellStyle name="40% - Accent3 5 3" xfId="3464"/>
    <cellStyle name="40% - Accent3 5 3 2" xfId="3465"/>
    <cellStyle name="40% - Accent3 5 3 2 2" xfId="3466"/>
    <cellStyle name="40% - Accent3 5 3 3" xfId="3467"/>
    <cellStyle name="40% - Accent3 5 3 4" xfId="34120"/>
    <cellStyle name="40% - Accent3 5 4" xfId="3468"/>
    <cellStyle name="40% - Accent3 5 4 2" xfId="34121"/>
    <cellStyle name="40% - Accent3 5 5" xfId="3469"/>
    <cellStyle name="40% - Accent3 5 5 2" xfId="3470"/>
    <cellStyle name="40% - Accent3 5 6" xfId="3471"/>
    <cellStyle name="40% - Accent3 5 7" xfId="3472"/>
    <cellStyle name="40% - Accent3 5 8" xfId="34122"/>
    <cellStyle name="40% - Accent3 5_37. RESULTADO NEGOCIOS YOY" xfId="3473"/>
    <cellStyle name="40% - Accent3 6" xfId="3474"/>
    <cellStyle name="40% - Accent3 6 2" xfId="3475"/>
    <cellStyle name="40% - Accent3 6 2 2" xfId="3476"/>
    <cellStyle name="40% - Accent3 6 2 2 2" xfId="3477"/>
    <cellStyle name="40% - Accent3 6 2 3" xfId="3478"/>
    <cellStyle name="40% - Accent3 6 2 4" xfId="3479"/>
    <cellStyle name="40% - Accent3 6 2 5" xfId="34123"/>
    <cellStyle name="40% - Accent3 6 3" xfId="3480"/>
    <cellStyle name="40% - Accent3 6 3 2" xfId="34124"/>
    <cellStyle name="40% - Accent3 6 4" xfId="3481"/>
    <cellStyle name="40% - Accent3 6 4 2" xfId="3482"/>
    <cellStyle name="40% - Accent3 6 4 3" xfId="34125"/>
    <cellStyle name="40% - Accent3 6 5" xfId="3483"/>
    <cellStyle name="40% - Accent3 6 6" xfId="3484"/>
    <cellStyle name="40% - Accent3 6 7" xfId="34126"/>
    <cellStyle name="40% - Accent3 6_37. RESULTADO NEGOCIOS YOY" xfId="3485"/>
    <cellStyle name="40% - Accent3 7" xfId="3486"/>
    <cellStyle name="40% - Accent3 7 2" xfId="3487"/>
    <cellStyle name="40% - Accent3 7 2 2" xfId="3488"/>
    <cellStyle name="40% - Accent3 7 2 3" xfId="34127"/>
    <cellStyle name="40% - Accent3 7 2_37. RESULTADO NEGOCIOS YOY" xfId="3489"/>
    <cellStyle name="40% - Accent3 7 3" xfId="3490"/>
    <cellStyle name="40% - Accent3 7 3 2" xfId="3491"/>
    <cellStyle name="40% - Accent3 7 3 3" xfId="34128"/>
    <cellStyle name="40% - Accent3 7 4" xfId="3492"/>
    <cellStyle name="40% - Accent3 7 4 2" xfId="34129"/>
    <cellStyle name="40% - Accent3 7 5" xfId="3493"/>
    <cellStyle name="40% - Accent3 7 6" xfId="34130"/>
    <cellStyle name="40% - Accent3 7_37. RESULTADO NEGOCIOS YOY" xfId="3494"/>
    <cellStyle name="40% - Accent3 8" xfId="3495"/>
    <cellStyle name="40% - Accent3 8 2" xfId="3496"/>
    <cellStyle name="40% - Accent3 8 2 2" xfId="3497"/>
    <cellStyle name="40% - Accent3 8 2 3" xfId="3498"/>
    <cellStyle name="40% - Accent3 8 2 4" xfId="34131"/>
    <cellStyle name="40% - Accent3 8 3" xfId="3499"/>
    <cellStyle name="40% - Accent3 8 3 2" xfId="34132"/>
    <cellStyle name="40% - Accent3 8 4" xfId="3500"/>
    <cellStyle name="40% - Accent3 8 4 2" xfId="34133"/>
    <cellStyle name="40% - Accent3 8 5" xfId="3501"/>
    <cellStyle name="40% - Accent3 8 6" xfId="34134"/>
    <cellStyle name="40% - Accent3 8_37. RESULTADO NEGOCIOS YOY" xfId="3502"/>
    <cellStyle name="40% - Accent3 9" xfId="3503"/>
    <cellStyle name="40% - Accent3 9 2" xfId="3504"/>
    <cellStyle name="40% - Accent3 9 2 2" xfId="3505"/>
    <cellStyle name="40% - Accent3 9 2 3" xfId="3506"/>
    <cellStyle name="40% - Accent3 9 3" xfId="3507"/>
    <cellStyle name="40% - Accent3 9 4" xfId="3508"/>
    <cellStyle name="40% - Accent3 9_37. RESULTADO NEGOCIOS YOY" xfId="3509"/>
    <cellStyle name="40% - Accent4 10" xfId="3511"/>
    <cellStyle name="40% - Accent4 10 2" xfId="3512"/>
    <cellStyle name="40% - Accent4 10 3" xfId="3513"/>
    <cellStyle name="40% - Accent4 10 4" xfId="3514"/>
    <cellStyle name="40% - Accent4 10_37. RESULTADO NEGOCIOS YOY" xfId="3515"/>
    <cellStyle name="40% - Accent4 11" xfId="3516"/>
    <cellStyle name="40% - Accent4 11 2" xfId="3517"/>
    <cellStyle name="40% - Accent4 11 3" xfId="3518"/>
    <cellStyle name="40% - Accent4 11 4" xfId="3519"/>
    <cellStyle name="40% - Accent4 12" xfId="3520"/>
    <cellStyle name="40% - Accent4 13" xfId="3521"/>
    <cellStyle name="40% - Accent4 14" xfId="3522"/>
    <cellStyle name="40% - Accent4 15" xfId="3523"/>
    <cellStyle name="40% - Accent4 16" xfId="3524"/>
    <cellStyle name="40% - Accent4 17" xfId="3525"/>
    <cellStyle name="40% - Accent4 18" xfId="3510"/>
    <cellStyle name="40% - Accent4 2" xfId="75"/>
    <cellStyle name="40% - Accent4 2 10" xfId="3527"/>
    <cellStyle name="40% - Accent4 2 11" xfId="3528"/>
    <cellStyle name="40% - Accent4 2 12" xfId="3529"/>
    <cellStyle name="40% - Accent4 2 13" xfId="3530"/>
    <cellStyle name="40% - Accent4 2 14" xfId="3526"/>
    <cellStyle name="40% - Accent4 2 2" xfId="3531"/>
    <cellStyle name="40% - Accent4 2 2 2" xfId="3532"/>
    <cellStyle name="40% - Accent4 2 2 2 2" xfId="3533"/>
    <cellStyle name="40% - Accent4 2 2 3" xfId="3534"/>
    <cellStyle name="40% - Accent4 2 2 3 2" xfId="3535"/>
    <cellStyle name="40% - Accent4 2 2 4" xfId="3536"/>
    <cellStyle name="40% - Accent4 2 2 5" xfId="3537"/>
    <cellStyle name="40% - Accent4 2 2 6" xfId="3538"/>
    <cellStyle name="40% - Accent4 2 3" xfId="3539"/>
    <cellStyle name="40% - Accent4 2 3 2" xfId="3540"/>
    <cellStyle name="40% - Accent4 2 3 2 2" xfId="3541"/>
    <cellStyle name="40% - Accent4 2 3 3" xfId="3542"/>
    <cellStyle name="40% - Accent4 2 3 3 2" xfId="3543"/>
    <cellStyle name="40% - Accent4 2 3 4" xfId="3544"/>
    <cellStyle name="40% - Accent4 2 3 5" xfId="3545"/>
    <cellStyle name="40% - Accent4 2 3_37. RESULTADO NEGOCIOS YOY" xfId="3546"/>
    <cellStyle name="40% - Accent4 2 4" xfId="3547"/>
    <cellStyle name="40% - Accent4 2 4 2" xfId="3548"/>
    <cellStyle name="40% - Accent4 2 4 2 2" xfId="3549"/>
    <cellStyle name="40% - Accent4 2 4 3" xfId="3550"/>
    <cellStyle name="40% - Accent4 2 4 3 2" xfId="3551"/>
    <cellStyle name="40% - Accent4 2 4 4" xfId="3552"/>
    <cellStyle name="40% - Accent4 2 4 5" xfId="3553"/>
    <cellStyle name="40% - Accent4 2 4_37. RESULTADO NEGOCIOS YOY" xfId="3554"/>
    <cellStyle name="40% - Accent4 2 5" xfId="3555"/>
    <cellStyle name="40% - Accent4 2 5 2" xfId="3556"/>
    <cellStyle name="40% - Accent4 2 5 2 2" xfId="3557"/>
    <cellStyle name="40% - Accent4 2 5 2 3" xfId="3558"/>
    <cellStyle name="40% - Accent4 2 5 3" xfId="3559"/>
    <cellStyle name="40% - Accent4 2 5 4" xfId="3560"/>
    <cellStyle name="40% - Accent4 2 5_37. RESULTADO NEGOCIOS YOY" xfId="3561"/>
    <cellStyle name="40% - Accent4 2 6" xfId="3562"/>
    <cellStyle name="40% - Accent4 2 6 2" xfId="3563"/>
    <cellStyle name="40% - Accent4 2 6 3" xfId="3564"/>
    <cellStyle name="40% - Accent4 2 6 4" xfId="3565"/>
    <cellStyle name="40% - Accent4 2 6_37. RESULTADO NEGOCIOS YOY" xfId="3566"/>
    <cellStyle name="40% - Accent4 2 7" xfId="3567"/>
    <cellStyle name="40% - Accent4 2 7 2" xfId="3568"/>
    <cellStyle name="40% - Accent4 2 7 3" xfId="3569"/>
    <cellStyle name="40% - Accent4 2 7 4" xfId="3570"/>
    <cellStyle name="40% - Accent4 2 7_37. RESULTADO NEGOCIOS YOY" xfId="3571"/>
    <cellStyle name="40% - Accent4 2 8" xfId="3572"/>
    <cellStyle name="40% - Accent4 2 9" xfId="3573"/>
    <cellStyle name="40% - Accent4 2_Perd det activo" xfId="3574"/>
    <cellStyle name="40% - Accent4 3" xfId="3575"/>
    <cellStyle name="40% - Accent4 3 10" xfId="3576"/>
    <cellStyle name="40% - Accent4 3 11" xfId="3577"/>
    <cellStyle name="40% - Accent4 3 2" xfId="3578"/>
    <cellStyle name="40% - Accent4 3 2 2" xfId="3579"/>
    <cellStyle name="40% - Accent4 3 2 2 2" xfId="3580"/>
    <cellStyle name="40% - Accent4 3 2 3" xfId="3581"/>
    <cellStyle name="40% - Accent4 3 2 3 2" xfId="3582"/>
    <cellStyle name="40% - Accent4 3 2 4" xfId="3583"/>
    <cellStyle name="40% - Accent4 3 2 5" xfId="3584"/>
    <cellStyle name="40% - Accent4 3 2_37. RESULTADO NEGOCIOS YOY" xfId="3585"/>
    <cellStyle name="40% - Accent4 3 3" xfId="3586"/>
    <cellStyle name="40% - Accent4 3 3 2" xfId="3587"/>
    <cellStyle name="40% - Accent4 3 3 2 2" xfId="3588"/>
    <cellStyle name="40% - Accent4 3 3 3" xfId="3589"/>
    <cellStyle name="40% - Accent4 3 3 3 2" xfId="3590"/>
    <cellStyle name="40% - Accent4 3 3 4" xfId="3591"/>
    <cellStyle name="40% - Accent4 3 3 5" xfId="3592"/>
    <cellStyle name="40% - Accent4 3 3_37. RESULTADO NEGOCIOS YOY" xfId="3593"/>
    <cellStyle name="40% - Accent4 3 4" xfId="3594"/>
    <cellStyle name="40% - Accent4 3 4 2" xfId="3595"/>
    <cellStyle name="40% - Accent4 3 4 2 2" xfId="3596"/>
    <cellStyle name="40% - Accent4 3 4 2 3" xfId="3597"/>
    <cellStyle name="40% - Accent4 3 4 3" xfId="3598"/>
    <cellStyle name="40% - Accent4 3 4 4" xfId="3599"/>
    <cellStyle name="40% - Accent4 3 4_37. RESULTADO NEGOCIOS YOY" xfId="3600"/>
    <cellStyle name="40% - Accent4 3 5" xfId="3601"/>
    <cellStyle name="40% - Accent4 3 5 2" xfId="3602"/>
    <cellStyle name="40% - Accent4 3 5 2 2" xfId="3603"/>
    <cellStyle name="40% - Accent4 3 5 2 3" xfId="3604"/>
    <cellStyle name="40% - Accent4 3 5 3" xfId="3605"/>
    <cellStyle name="40% - Accent4 3 5 4" xfId="3606"/>
    <cellStyle name="40% - Accent4 3 5_37. RESULTADO NEGOCIOS YOY" xfId="3607"/>
    <cellStyle name="40% - Accent4 3 6" xfId="3608"/>
    <cellStyle name="40% - Accent4 3 6 2" xfId="3609"/>
    <cellStyle name="40% - Accent4 3 6 3" xfId="3610"/>
    <cellStyle name="40% - Accent4 3 7" xfId="3611"/>
    <cellStyle name="40% - Accent4 3 7 2" xfId="3612"/>
    <cellStyle name="40% - Accent4 3 7 3" xfId="3613"/>
    <cellStyle name="40% - Accent4 3 8" xfId="3614"/>
    <cellStyle name="40% - Accent4 3 9" xfId="3615"/>
    <cellStyle name="40% - Accent4 3_Perd det activo" xfId="3616"/>
    <cellStyle name="40% - Accent4 4" xfId="3617"/>
    <cellStyle name="40% - Accent4 4 2" xfId="3618"/>
    <cellStyle name="40% - Accent4 4 2 2" xfId="3619"/>
    <cellStyle name="40% - Accent4 4 2 3" xfId="3620"/>
    <cellStyle name="40% - Accent4 4 2 3 2" xfId="3621"/>
    <cellStyle name="40% - Accent4 4 2 4" xfId="3622"/>
    <cellStyle name="40% - Accent4 4 2 5" xfId="3623"/>
    <cellStyle name="40% - Accent4 4 2_37. RESULTADO NEGOCIOS YOY" xfId="3624"/>
    <cellStyle name="40% - Accent4 4 3" xfId="3625"/>
    <cellStyle name="40% - Accent4 4 3 2" xfId="3626"/>
    <cellStyle name="40% - Accent4 4 3 3" xfId="3627"/>
    <cellStyle name="40% - Accent4 4 3 3 2" xfId="3628"/>
    <cellStyle name="40% - Accent4 4 3 4" xfId="3629"/>
    <cellStyle name="40% - Accent4 4 3_37. RESULTADO NEGOCIOS YOY" xfId="3630"/>
    <cellStyle name="40% - Accent4 4 4" xfId="3631"/>
    <cellStyle name="40% - Accent4 4 4 2" xfId="3632"/>
    <cellStyle name="40% - Accent4 4 4 2 2" xfId="3633"/>
    <cellStyle name="40% - Accent4 4 4 3" xfId="3634"/>
    <cellStyle name="40% - Accent4 4 5" xfId="3635"/>
    <cellStyle name="40% - Accent4 4 6" xfId="3636"/>
    <cellStyle name="40% - Accent4 4 6 2" xfId="3637"/>
    <cellStyle name="40% - Accent4 4 7" xfId="3638"/>
    <cellStyle name="40% - Accent4 4 8" xfId="3639"/>
    <cellStyle name="40% - Accent4 4_37. RESULTADO NEGOCIOS YOY" xfId="3640"/>
    <cellStyle name="40% - Accent4 5" xfId="3641"/>
    <cellStyle name="40% - Accent4 5 2" xfId="3642"/>
    <cellStyle name="40% - Accent4 5 2 2" xfId="3643"/>
    <cellStyle name="40% - Accent4 5 2 3" xfId="3644"/>
    <cellStyle name="40% - Accent4 5 2 3 2" xfId="3645"/>
    <cellStyle name="40% - Accent4 5 2 4" xfId="3646"/>
    <cellStyle name="40% - Accent4 5 2 5" xfId="3647"/>
    <cellStyle name="40% - Accent4 5 3" xfId="3648"/>
    <cellStyle name="40% - Accent4 5 3 2" xfId="3649"/>
    <cellStyle name="40% - Accent4 5 3 2 2" xfId="3650"/>
    <cellStyle name="40% - Accent4 5 3 3" xfId="3651"/>
    <cellStyle name="40% - Accent4 5 4" xfId="3652"/>
    <cellStyle name="40% - Accent4 5 5" xfId="3653"/>
    <cellStyle name="40% - Accent4 5 5 2" xfId="3654"/>
    <cellStyle name="40% - Accent4 5 6" xfId="3655"/>
    <cellStyle name="40% - Accent4 5 7" xfId="3656"/>
    <cellStyle name="40% - Accent4 5_37. RESULTADO NEGOCIOS YOY" xfId="3657"/>
    <cellStyle name="40% - Accent4 6" xfId="3658"/>
    <cellStyle name="40% - Accent4 6 2" xfId="3659"/>
    <cellStyle name="40% - Accent4 6 2 2" xfId="3660"/>
    <cellStyle name="40% - Accent4 6 2 2 2" xfId="3661"/>
    <cellStyle name="40% - Accent4 6 2 3" xfId="3662"/>
    <cellStyle name="40% - Accent4 6 2 4" xfId="3663"/>
    <cellStyle name="40% - Accent4 6 3" xfId="3664"/>
    <cellStyle name="40% - Accent4 6 4" xfId="3665"/>
    <cellStyle name="40% - Accent4 6 4 2" xfId="3666"/>
    <cellStyle name="40% - Accent4 6 5" xfId="3667"/>
    <cellStyle name="40% - Accent4 6 6" xfId="3668"/>
    <cellStyle name="40% - Accent4 6_37. RESULTADO NEGOCIOS YOY" xfId="3669"/>
    <cellStyle name="40% - Accent4 7" xfId="3670"/>
    <cellStyle name="40% - Accent4 7 2" xfId="3671"/>
    <cellStyle name="40% - Accent4 7 2 2" xfId="3672"/>
    <cellStyle name="40% - Accent4 7 2_37. RESULTADO NEGOCIOS YOY" xfId="3673"/>
    <cellStyle name="40% - Accent4 7 3" xfId="3674"/>
    <cellStyle name="40% - Accent4 7 3 2" xfId="3675"/>
    <cellStyle name="40% - Accent4 7 4" xfId="3676"/>
    <cellStyle name="40% - Accent4 7 5" xfId="3677"/>
    <cellStyle name="40% - Accent4 7_37. RESULTADO NEGOCIOS YOY" xfId="3678"/>
    <cellStyle name="40% - Accent4 8" xfId="3679"/>
    <cellStyle name="40% - Accent4 8 2" xfId="3680"/>
    <cellStyle name="40% - Accent4 8 2 2" xfId="3681"/>
    <cellStyle name="40% - Accent4 8 2 3" xfId="3682"/>
    <cellStyle name="40% - Accent4 8 3" xfId="3683"/>
    <cellStyle name="40% - Accent4 8 4" xfId="3684"/>
    <cellStyle name="40% - Accent4 8 5" xfId="3685"/>
    <cellStyle name="40% - Accent4 8_37. RESULTADO NEGOCIOS YOY" xfId="3686"/>
    <cellStyle name="40% - Accent4 9" xfId="3687"/>
    <cellStyle name="40% - Accent4 9 2" xfId="3688"/>
    <cellStyle name="40% - Accent4 9 2 2" xfId="3689"/>
    <cellStyle name="40% - Accent4 9 2 3" xfId="3690"/>
    <cellStyle name="40% - Accent4 9 3" xfId="3691"/>
    <cellStyle name="40% - Accent4 9 4" xfId="3692"/>
    <cellStyle name="40% - Accent4 9_37. RESULTADO NEGOCIOS YOY" xfId="3693"/>
    <cellStyle name="40% - Accent5 10" xfId="3695"/>
    <cellStyle name="40% - Accent5 10 2" xfId="3696"/>
    <cellStyle name="40% - Accent5 10 3" xfId="3697"/>
    <cellStyle name="40% - Accent5 10 4" xfId="3698"/>
    <cellStyle name="40% - Accent5 10_37. RESULTADO NEGOCIOS YOY" xfId="3699"/>
    <cellStyle name="40% - Accent5 11" xfId="3700"/>
    <cellStyle name="40% - Accent5 11 2" xfId="3701"/>
    <cellStyle name="40% - Accent5 11 3" xfId="3702"/>
    <cellStyle name="40% - Accent5 11 4" xfId="3703"/>
    <cellStyle name="40% - Accent5 12" xfId="3704"/>
    <cellStyle name="40% - Accent5 13" xfId="3705"/>
    <cellStyle name="40% - Accent5 14" xfId="3706"/>
    <cellStyle name="40% - Accent5 15" xfId="3707"/>
    <cellStyle name="40% - Accent5 16" xfId="3708"/>
    <cellStyle name="40% - Accent5 17" xfId="3709"/>
    <cellStyle name="40% - Accent5 18" xfId="3694"/>
    <cellStyle name="40% - Accent5 2" xfId="76"/>
    <cellStyle name="40% - Accent5 2 10" xfId="3711"/>
    <cellStyle name="40% - Accent5 2 11" xfId="3712"/>
    <cellStyle name="40% - Accent5 2 12" xfId="3713"/>
    <cellStyle name="40% - Accent5 2 13" xfId="3714"/>
    <cellStyle name="40% - Accent5 2 14" xfId="3710"/>
    <cellStyle name="40% - Accent5 2 2" xfId="3715"/>
    <cellStyle name="40% - Accent5 2 2 2" xfId="3716"/>
    <cellStyle name="40% - Accent5 2 2 2 2" xfId="3717"/>
    <cellStyle name="40% - Accent5 2 2 3" xfId="3718"/>
    <cellStyle name="40% - Accent5 2 2 3 2" xfId="3719"/>
    <cellStyle name="40% - Accent5 2 2 4" xfId="3720"/>
    <cellStyle name="40% - Accent5 2 2 5" xfId="3721"/>
    <cellStyle name="40% - Accent5 2 2 6" xfId="3722"/>
    <cellStyle name="40% - Accent5 2 3" xfId="3723"/>
    <cellStyle name="40% - Accent5 2 3 2" xfId="3724"/>
    <cellStyle name="40% - Accent5 2 3 2 2" xfId="3725"/>
    <cellStyle name="40% - Accent5 2 3 3" xfId="3726"/>
    <cellStyle name="40% - Accent5 2 3 3 2" xfId="3727"/>
    <cellStyle name="40% - Accent5 2 3 4" xfId="3728"/>
    <cellStyle name="40% - Accent5 2 3 5" xfId="3729"/>
    <cellStyle name="40% - Accent5 2 3_37. RESULTADO NEGOCIOS YOY" xfId="3730"/>
    <cellStyle name="40% - Accent5 2 4" xfId="3731"/>
    <cellStyle name="40% - Accent5 2 4 2" xfId="3732"/>
    <cellStyle name="40% - Accent5 2 4 2 2" xfId="3733"/>
    <cellStyle name="40% - Accent5 2 4 3" xfId="3734"/>
    <cellStyle name="40% - Accent5 2 4 3 2" xfId="3735"/>
    <cellStyle name="40% - Accent5 2 4 4" xfId="3736"/>
    <cellStyle name="40% - Accent5 2 4 5" xfId="3737"/>
    <cellStyle name="40% - Accent5 2 4_37. RESULTADO NEGOCIOS YOY" xfId="3738"/>
    <cellStyle name="40% - Accent5 2 5" xfId="3739"/>
    <cellStyle name="40% - Accent5 2 5 2" xfId="3740"/>
    <cellStyle name="40% - Accent5 2 5 2 2" xfId="3741"/>
    <cellStyle name="40% - Accent5 2 5 2 3" xfId="3742"/>
    <cellStyle name="40% - Accent5 2 5 3" xfId="3743"/>
    <cellStyle name="40% - Accent5 2 5 4" xfId="3744"/>
    <cellStyle name="40% - Accent5 2 5_37. RESULTADO NEGOCIOS YOY" xfId="3745"/>
    <cellStyle name="40% - Accent5 2 6" xfId="3746"/>
    <cellStyle name="40% - Accent5 2 6 2" xfId="3747"/>
    <cellStyle name="40% - Accent5 2 6 3" xfId="3748"/>
    <cellStyle name="40% - Accent5 2 6 4" xfId="3749"/>
    <cellStyle name="40% - Accent5 2 6_37. RESULTADO NEGOCIOS YOY" xfId="3750"/>
    <cellStyle name="40% - Accent5 2 7" xfId="3751"/>
    <cellStyle name="40% - Accent5 2 7 2" xfId="3752"/>
    <cellStyle name="40% - Accent5 2 7 3" xfId="3753"/>
    <cellStyle name="40% - Accent5 2 7 4" xfId="3754"/>
    <cellStyle name="40% - Accent5 2 7_37. RESULTADO NEGOCIOS YOY" xfId="3755"/>
    <cellStyle name="40% - Accent5 2 8" xfId="3756"/>
    <cellStyle name="40% - Accent5 2 9" xfId="3757"/>
    <cellStyle name="40% - Accent5 2_Perd det activo" xfId="3758"/>
    <cellStyle name="40% - Accent5 3" xfId="3759"/>
    <cellStyle name="40% - Accent5 3 10" xfId="3760"/>
    <cellStyle name="40% - Accent5 3 11" xfId="3761"/>
    <cellStyle name="40% - Accent5 3 2" xfId="3762"/>
    <cellStyle name="40% - Accent5 3 2 2" xfId="3763"/>
    <cellStyle name="40% - Accent5 3 2 2 2" xfId="3764"/>
    <cellStyle name="40% - Accent5 3 2 3" xfId="3765"/>
    <cellStyle name="40% - Accent5 3 2 3 2" xfId="3766"/>
    <cellStyle name="40% - Accent5 3 2 4" xfId="3767"/>
    <cellStyle name="40% - Accent5 3 2 5" xfId="3768"/>
    <cellStyle name="40% - Accent5 3 2_37. RESULTADO NEGOCIOS YOY" xfId="3769"/>
    <cellStyle name="40% - Accent5 3 3" xfId="3770"/>
    <cellStyle name="40% - Accent5 3 3 2" xfId="3771"/>
    <cellStyle name="40% - Accent5 3 3 2 2" xfId="3772"/>
    <cellStyle name="40% - Accent5 3 3 3" xfId="3773"/>
    <cellStyle name="40% - Accent5 3 3 3 2" xfId="3774"/>
    <cellStyle name="40% - Accent5 3 3 4" xfId="3775"/>
    <cellStyle name="40% - Accent5 3 3 5" xfId="3776"/>
    <cellStyle name="40% - Accent5 3 3_37. RESULTADO NEGOCIOS YOY" xfId="3777"/>
    <cellStyle name="40% - Accent5 3 4" xfId="3778"/>
    <cellStyle name="40% - Accent5 3 4 2" xfId="3779"/>
    <cellStyle name="40% - Accent5 3 4 2 2" xfId="3780"/>
    <cellStyle name="40% - Accent5 3 4 2 3" xfId="3781"/>
    <cellStyle name="40% - Accent5 3 4 3" xfId="3782"/>
    <cellStyle name="40% - Accent5 3 4 4" xfId="3783"/>
    <cellStyle name="40% - Accent5 3 4_37. RESULTADO NEGOCIOS YOY" xfId="3784"/>
    <cellStyle name="40% - Accent5 3 5" xfId="3785"/>
    <cellStyle name="40% - Accent5 3 5 2" xfId="3786"/>
    <cellStyle name="40% - Accent5 3 5 2 2" xfId="3787"/>
    <cellStyle name="40% - Accent5 3 5 2 3" xfId="3788"/>
    <cellStyle name="40% - Accent5 3 5 3" xfId="3789"/>
    <cellStyle name="40% - Accent5 3 5 4" xfId="3790"/>
    <cellStyle name="40% - Accent5 3 5_37. RESULTADO NEGOCIOS YOY" xfId="3791"/>
    <cellStyle name="40% - Accent5 3 6" xfId="3792"/>
    <cellStyle name="40% - Accent5 3 6 2" xfId="3793"/>
    <cellStyle name="40% - Accent5 3 6 3" xfId="3794"/>
    <cellStyle name="40% - Accent5 3 7" xfId="3795"/>
    <cellStyle name="40% - Accent5 3 7 2" xfId="3796"/>
    <cellStyle name="40% - Accent5 3 7 3" xfId="3797"/>
    <cellStyle name="40% - Accent5 3 8" xfId="3798"/>
    <cellStyle name="40% - Accent5 3 9" xfId="3799"/>
    <cellStyle name="40% - Accent5 3_Perd det activo" xfId="3800"/>
    <cellStyle name="40% - Accent5 4" xfId="3801"/>
    <cellStyle name="40% - Accent5 4 2" xfId="3802"/>
    <cellStyle name="40% - Accent5 4 2 2" xfId="3803"/>
    <cellStyle name="40% - Accent5 4 2 3" xfId="3804"/>
    <cellStyle name="40% - Accent5 4 2 3 2" xfId="3805"/>
    <cellStyle name="40% - Accent5 4 2 4" xfId="3806"/>
    <cellStyle name="40% - Accent5 4 2 5" xfId="3807"/>
    <cellStyle name="40% - Accent5 4 2_37. RESULTADO NEGOCIOS YOY" xfId="3808"/>
    <cellStyle name="40% - Accent5 4 3" xfId="3809"/>
    <cellStyle name="40% - Accent5 4 3 2" xfId="3810"/>
    <cellStyle name="40% - Accent5 4 3 3" xfId="3811"/>
    <cellStyle name="40% - Accent5 4 3 3 2" xfId="3812"/>
    <cellStyle name="40% - Accent5 4 3 4" xfId="3813"/>
    <cellStyle name="40% - Accent5 4 3_37. RESULTADO NEGOCIOS YOY" xfId="3814"/>
    <cellStyle name="40% - Accent5 4 4" xfId="3815"/>
    <cellStyle name="40% - Accent5 4 4 2" xfId="3816"/>
    <cellStyle name="40% - Accent5 4 4 2 2" xfId="3817"/>
    <cellStyle name="40% - Accent5 4 4 3" xfId="3818"/>
    <cellStyle name="40% - Accent5 4 5" xfId="3819"/>
    <cellStyle name="40% - Accent5 4 6" xfId="3820"/>
    <cellStyle name="40% - Accent5 4 6 2" xfId="3821"/>
    <cellStyle name="40% - Accent5 4 7" xfId="3822"/>
    <cellStyle name="40% - Accent5 4 8" xfId="3823"/>
    <cellStyle name="40% - Accent5 4_37. RESULTADO NEGOCIOS YOY" xfId="3824"/>
    <cellStyle name="40% - Accent5 5" xfId="3825"/>
    <cellStyle name="40% - Accent5 5 2" xfId="3826"/>
    <cellStyle name="40% - Accent5 5 2 2" xfId="3827"/>
    <cellStyle name="40% - Accent5 5 2 3" xfId="3828"/>
    <cellStyle name="40% - Accent5 5 2 3 2" xfId="3829"/>
    <cellStyle name="40% - Accent5 5 2 4" xfId="3830"/>
    <cellStyle name="40% - Accent5 5 2 5" xfId="3831"/>
    <cellStyle name="40% - Accent5 5 3" xfId="3832"/>
    <cellStyle name="40% - Accent5 5 3 2" xfId="3833"/>
    <cellStyle name="40% - Accent5 5 3 2 2" xfId="3834"/>
    <cellStyle name="40% - Accent5 5 3 3" xfId="3835"/>
    <cellStyle name="40% - Accent5 5 4" xfId="3836"/>
    <cellStyle name="40% - Accent5 5 5" xfId="3837"/>
    <cellStyle name="40% - Accent5 5 5 2" xfId="3838"/>
    <cellStyle name="40% - Accent5 5 6" xfId="3839"/>
    <cellStyle name="40% - Accent5 5 7" xfId="3840"/>
    <cellStyle name="40% - Accent5 5_37. RESULTADO NEGOCIOS YOY" xfId="3841"/>
    <cellStyle name="40% - Accent5 6" xfId="3842"/>
    <cellStyle name="40% - Accent5 6 2" xfId="3843"/>
    <cellStyle name="40% - Accent5 6 2 2" xfId="3844"/>
    <cellStyle name="40% - Accent5 6 2 2 2" xfId="3845"/>
    <cellStyle name="40% - Accent5 6 2 3" xfId="3846"/>
    <cellStyle name="40% - Accent5 6 2 4" xfId="3847"/>
    <cellStyle name="40% - Accent5 6 3" xfId="3848"/>
    <cellStyle name="40% - Accent5 6 4" xfId="3849"/>
    <cellStyle name="40% - Accent5 6 4 2" xfId="3850"/>
    <cellStyle name="40% - Accent5 6 5" xfId="3851"/>
    <cellStyle name="40% - Accent5 6 6" xfId="3852"/>
    <cellStyle name="40% - Accent5 6_37. RESULTADO NEGOCIOS YOY" xfId="3853"/>
    <cellStyle name="40% - Accent5 7" xfId="3854"/>
    <cellStyle name="40% - Accent5 7 2" xfId="3855"/>
    <cellStyle name="40% - Accent5 7 2 2" xfId="3856"/>
    <cellStyle name="40% - Accent5 7 2_37. RESULTADO NEGOCIOS YOY" xfId="3857"/>
    <cellStyle name="40% - Accent5 7 3" xfId="3858"/>
    <cellStyle name="40% - Accent5 7 3 2" xfId="3859"/>
    <cellStyle name="40% - Accent5 7 4" xfId="3860"/>
    <cellStyle name="40% - Accent5 7 5" xfId="3861"/>
    <cellStyle name="40% - Accent5 7_37. RESULTADO NEGOCIOS YOY" xfId="3862"/>
    <cellStyle name="40% - Accent5 8" xfId="3863"/>
    <cellStyle name="40% - Accent5 8 2" xfId="3864"/>
    <cellStyle name="40% - Accent5 8 2 2" xfId="3865"/>
    <cellStyle name="40% - Accent5 8 2 3" xfId="3866"/>
    <cellStyle name="40% - Accent5 8 3" xfId="3867"/>
    <cellStyle name="40% - Accent5 8 4" xfId="3868"/>
    <cellStyle name="40% - Accent5 8 5" xfId="3869"/>
    <cellStyle name="40% - Accent5 8_37. RESULTADO NEGOCIOS YOY" xfId="3870"/>
    <cellStyle name="40% - Accent5 9" xfId="3871"/>
    <cellStyle name="40% - Accent5 9 2" xfId="3872"/>
    <cellStyle name="40% - Accent5 9 2 2" xfId="3873"/>
    <cellStyle name="40% - Accent5 9 2 3" xfId="3874"/>
    <cellStyle name="40% - Accent5 9 3" xfId="3875"/>
    <cellStyle name="40% - Accent5 9 4" xfId="3876"/>
    <cellStyle name="40% - Accent5 9 5" xfId="3877"/>
    <cellStyle name="40% - Accent5 9_37. RESULTADO NEGOCIOS YOY" xfId="3878"/>
    <cellStyle name="40% - Accent6 10" xfId="3880"/>
    <cellStyle name="40% - Accent6 10 2" xfId="3881"/>
    <cellStyle name="40% - Accent6 10 3" xfId="3882"/>
    <cellStyle name="40% - Accent6 10 4" xfId="3883"/>
    <cellStyle name="40% - Accent6 10_37. RESULTADO NEGOCIOS YOY" xfId="3884"/>
    <cellStyle name="40% - Accent6 11" xfId="3885"/>
    <cellStyle name="40% - Accent6 11 2" xfId="3886"/>
    <cellStyle name="40% - Accent6 11 3" xfId="3887"/>
    <cellStyle name="40% - Accent6 11 4" xfId="3888"/>
    <cellStyle name="40% - Accent6 12" xfId="3889"/>
    <cellStyle name="40% - Accent6 13" xfId="3890"/>
    <cellStyle name="40% - Accent6 14" xfId="3891"/>
    <cellStyle name="40% - Accent6 15" xfId="3892"/>
    <cellStyle name="40% - Accent6 16" xfId="3893"/>
    <cellStyle name="40% - Accent6 17" xfId="3894"/>
    <cellStyle name="40% - Accent6 18" xfId="3879"/>
    <cellStyle name="40% - Accent6 2" xfId="77"/>
    <cellStyle name="40% - Accent6 2 10" xfId="3896"/>
    <cellStyle name="40% - Accent6 2 11" xfId="3897"/>
    <cellStyle name="40% - Accent6 2 12" xfId="3898"/>
    <cellStyle name="40% - Accent6 2 13" xfId="3899"/>
    <cellStyle name="40% - Accent6 2 14" xfId="3895"/>
    <cellStyle name="40% - Accent6 2 2" xfId="3900"/>
    <cellStyle name="40% - Accent6 2 2 2" xfId="3901"/>
    <cellStyle name="40% - Accent6 2 2 2 2" xfId="3902"/>
    <cellStyle name="40% - Accent6 2 2 3" xfId="3903"/>
    <cellStyle name="40% - Accent6 2 2 3 2" xfId="3904"/>
    <cellStyle name="40% - Accent6 2 2 4" xfId="3905"/>
    <cellStyle name="40% - Accent6 2 2 5" xfId="3906"/>
    <cellStyle name="40% - Accent6 2 2 6" xfId="3907"/>
    <cellStyle name="40% - Accent6 2 3" xfId="3908"/>
    <cellStyle name="40% - Accent6 2 3 2" xfId="3909"/>
    <cellStyle name="40% - Accent6 2 3 2 2" xfId="3910"/>
    <cellStyle name="40% - Accent6 2 3 3" xfId="3911"/>
    <cellStyle name="40% - Accent6 2 3 3 2" xfId="3912"/>
    <cellStyle name="40% - Accent6 2 3 4" xfId="3913"/>
    <cellStyle name="40% - Accent6 2 3 5" xfId="3914"/>
    <cellStyle name="40% - Accent6 2 3_37. RESULTADO NEGOCIOS YOY" xfId="3915"/>
    <cellStyle name="40% - Accent6 2 4" xfId="3916"/>
    <cellStyle name="40% - Accent6 2 4 2" xfId="3917"/>
    <cellStyle name="40% - Accent6 2 4 2 2" xfId="3918"/>
    <cellStyle name="40% - Accent6 2 4 3" xfId="3919"/>
    <cellStyle name="40% - Accent6 2 4 3 2" xfId="3920"/>
    <cellStyle name="40% - Accent6 2 4 4" xfId="3921"/>
    <cellStyle name="40% - Accent6 2 4 5" xfId="3922"/>
    <cellStyle name="40% - Accent6 2 4_37. RESULTADO NEGOCIOS YOY" xfId="3923"/>
    <cellStyle name="40% - Accent6 2 5" xfId="3924"/>
    <cellStyle name="40% - Accent6 2 5 2" xfId="3925"/>
    <cellStyle name="40% - Accent6 2 5 2 2" xfId="3926"/>
    <cellStyle name="40% - Accent6 2 5 2 3" xfId="3927"/>
    <cellStyle name="40% - Accent6 2 5 3" xfId="3928"/>
    <cellStyle name="40% - Accent6 2 5 4" xfId="3929"/>
    <cellStyle name="40% - Accent6 2 5_37. RESULTADO NEGOCIOS YOY" xfId="3930"/>
    <cellStyle name="40% - Accent6 2 6" xfId="3931"/>
    <cellStyle name="40% - Accent6 2 6 2" xfId="3932"/>
    <cellStyle name="40% - Accent6 2 6 3" xfId="3933"/>
    <cellStyle name="40% - Accent6 2 6 4" xfId="3934"/>
    <cellStyle name="40% - Accent6 2 6_37. RESULTADO NEGOCIOS YOY" xfId="3935"/>
    <cellStyle name="40% - Accent6 2 7" xfId="3936"/>
    <cellStyle name="40% - Accent6 2 7 2" xfId="3937"/>
    <cellStyle name="40% - Accent6 2 7 3" xfId="3938"/>
    <cellStyle name="40% - Accent6 2 7 4" xfId="3939"/>
    <cellStyle name="40% - Accent6 2 7_37. RESULTADO NEGOCIOS YOY" xfId="3940"/>
    <cellStyle name="40% - Accent6 2 8" xfId="3941"/>
    <cellStyle name="40% - Accent6 2 9" xfId="3942"/>
    <cellStyle name="40% - Accent6 2_Perd det activo" xfId="3943"/>
    <cellStyle name="40% - Accent6 3" xfId="3944"/>
    <cellStyle name="40% - Accent6 3 10" xfId="3945"/>
    <cellStyle name="40% - Accent6 3 11" xfId="3946"/>
    <cellStyle name="40% - Accent6 3 2" xfId="3947"/>
    <cellStyle name="40% - Accent6 3 2 2" xfId="3948"/>
    <cellStyle name="40% - Accent6 3 2 2 2" xfId="3949"/>
    <cellStyle name="40% - Accent6 3 2 3" xfId="3950"/>
    <cellStyle name="40% - Accent6 3 2 3 2" xfId="3951"/>
    <cellStyle name="40% - Accent6 3 2 4" xfId="3952"/>
    <cellStyle name="40% - Accent6 3 2 5" xfId="3953"/>
    <cellStyle name="40% - Accent6 3 2_37. RESULTADO NEGOCIOS YOY" xfId="3954"/>
    <cellStyle name="40% - Accent6 3 3" xfId="3955"/>
    <cellStyle name="40% - Accent6 3 3 2" xfId="3956"/>
    <cellStyle name="40% - Accent6 3 3 2 2" xfId="3957"/>
    <cellStyle name="40% - Accent6 3 3 3" xfId="3958"/>
    <cellStyle name="40% - Accent6 3 3 3 2" xfId="3959"/>
    <cellStyle name="40% - Accent6 3 3 4" xfId="3960"/>
    <cellStyle name="40% - Accent6 3 3 5" xfId="3961"/>
    <cellStyle name="40% - Accent6 3 3_37. RESULTADO NEGOCIOS YOY" xfId="3962"/>
    <cellStyle name="40% - Accent6 3 4" xfId="3963"/>
    <cellStyle name="40% - Accent6 3 4 2" xfId="3964"/>
    <cellStyle name="40% - Accent6 3 4 2 2" xfId="3965"/>
    <cellStyle name="40% - Accent6 3 4 2 3" xfId="3966"/>
    <cellStyle name="40% - Accent6 3 4 3" xfId="3967"/>
    <cellStyle name="40% - Accent6 3 4 4" xfId="3968"/>
    <cellStyle name="40% - Accent6 3 4_37. RESULTADO NEGOCIOS YOY" xfId="3969"/>
    <cellStyle name="40% - Accent6 3 5" xfId="3970"/>
    <cellStyle name="40% - Accent6 3 5 2" xfId="3971"/>
    <cellStyle name="40% - Accent6 3 5 2 2" xfId="3972"/>
    <cellStyle name="40% - Accent6 3 5 2 3" xfId="3973"/>
    <cellStyle name="40% - Accent6 3 5 3" xfId="3974"/>
    <cellStyle name="40% - Accent6 3 5 4" xfId="3975"/>
    <cellStyle name="40% - Accent6 3 5_37. RESULTADO NEGOCIOS YOY" xfId="3976"/>
    <cellStyle name="40% - Accent6 3 6" xfId="3977"/>
    <cellStyle name="40% - Accent6 3 6 2" xfId="3978"/>
    <cellStyle name="40% - Accent6 3 6 3" xfId="3979"/>
    <cellStyle name="40% - Accent6 3 7" xfId="3980"/>
    <cellStyle name="40% - Accent6 3 7 2" xfId="3981"/>
    <cellStyle name="40% - Accent6 3 7 3" xfId="3982"/>
    <cellStyle name="40% - Accent6 3 8" xfId="3983"/>
    <cellStyle name="40% - Accent6 3 9" xfId="3984"/>
    <cellStyle name="40% - Accent6 3_Perd det activo" xfId="3985"/>
    <cellStyle name="40% - Accent6 4" xfId="3986"/>
    <cellStyle name="40% - Accent6 4 2" xfId="3987"/>
    <cellStyle name="40% - Accent6 4 2 2" xfId="3988"/>
    <cellStyle name="40% - Accent6 4 2 3" xfId="3989"/>
    <cellStyle name="40% - Accent6 4 2 3 2" xfId="3990"/>
    <cellStyle name="40% - Accent6 4 2 4" xfId="3991"/>
    <cellStyle name="40% - Accent6 4 2 5" xfId="3992"/>
    <cellStyle name="40% - Accent6 4 2_37. RESULTADO NEGOCIOS YOY" xfId="3993"/>
    <cellStyle name="40% - Accent6 4 3" xfId="3994"/>
    <cellStyle name="40% - Accent6 4 3 2" xfId="3995"/>
    <cellStyle name="40% - Accent6 4 3 3" xfId="3996"/>
    <cellStyle name="40% - Accent6 4 3 3 2" xfId="3997"/>
    <cellStyle name="40% - Accent6 4 3 4" xfId="3998"/>
    <cellStyle name="40% - Accent6 4 3_37. RESULTADO NEGOCIOS YOY" xfId="3999"/>
    <cellStyle name="40% - Accent6 4 4" xfId="4000"/>
    <cellStyle name="40% - Accent6 4 4 2" xfId="4001"/>
    <cellStyle name="40% - Accent6 4 4 2 2" xfId="4002"/>
    <cellStyle name="40% - Accent6 4 4 3" xfId="4003"/>
    <cellStyle name="40% - Accent6 4 5" xfId="4004"/>
    <cellStyle name="40% - Accent6 4 6" xfId="4005"/>
    <cellStyle name="40% - Accent6 4 6 2" xfId="4006"/>
    <cellStyle name="40% - Accent6 4 7" xfId="4007"/>
    <cellStyle name="40% - Accent6 4 8" xfId="4008"/>
    <cellStyle name="40% - Accent6 4_37. RESULTADO NEGOCIOS YOY" xfId="4009"/>
    <cellStyle name="40% - Accent6 5" xfId="4010"/>
    <cellStyle name="40% - Accent6 5 2" xfId="4011"/>
    <cellStyle name="40% - Accent6 5 2 2" xfId="4012"/>
    <cellStyle name="40% - Accent6 5 2 3" xfId="4013"/>
    <cellStyle name="40% - Accent6 5 2 3 2" xfId="4014"/>
    <cellStyle name="40% - Accent6 5 2 4" xfId="4015"/>
    <cellStyle name="40% - Accent6 5 2 5" xfId="4016"/>
    <cellStyle name="40% - Accent6 5 3" xfId="4017"/>
    <cellStyle name="40% - Accent6 5 3 2" xfId="4018"/>
    <cellStyle name="40% - Accent6 5 3 2 2" xfId="4019"/>
    <cellStyle name="40% - Accent6 5 3 3" xfId="4020"/>
    <cellStyle name="40% - Accent6 5 4" xfId="4021"/>
    <cellStyle name="40% - Accent6 5 5" xfId="4022"/>
    <cellStyle name="40% - Accent6 5 5 2" xfId="4023"/>
    <cellStyle name="40% - Accent6 5 6" xfId="4024"/>
    <cellStyle name="40% - Accent6 5 7" xfId="4025"/>
    <cellStyle name="40% - Accent6 5_37. RESULTADO NEGOCIOS YOY" xfId="4026"/>
    <cellStyle name="40% - Accent6 6" xfId="4027"/>
    <cellStyle name="40% - Accent6 6 2" xfId="4028"/>
    <cellStyle name="40% - Accent6 6 2 2" xfId="4029"/>
    <cellStyle name="40% - Accent6 6 2 2 2" xfId="4030"/>
    <cellStyle name="40% - Accent6 6 2 3" xfId="4031"/>
    <cellStyle name="40% - Accent6 6 2 4" xfId="4032"/>
    <cellStyle name="40% - Accent6 6 3" xfId="4033"/>
    <cellStyle name="40% - Accent6 6 4" xfId="4034"/>
    <cellStyle name="40% - Accent6 6 4 2" xfId="4035"/>
    <cellStyle name="40% - Accent6 6 5" xfId="4036"/>
    <cellStyle name="40% - Accent6 6 6" xfId="4037"/>
    <cellStyle name="40% - Accent6 6_37. RESULTADO NEGOCIOS YOY" xfId="4038"/>
    <cellStyle name="40% - Accent6 7" xfId="4039"/>
    <cellStyle name="40% - Accent6 7 2" xfId="4040"/>
    <cellStyle name="40% - Accent6 7 2 2" xfId="4041"/>
    <cellStyle name="40% - Accent6 7 2_37. RESULTADO NEGOCIOS YOY" xfId="4042"/>
    <cellStyle name="40% - Accent6 7 3" xfId="4043"/>
    <cellStyle name="40% - Accent6 7 3 2" xfId="4044"/>
    <cellStyle name="40% - Accent6 7 4" xfId="4045"/>
    <cellStyle name="40% - Accent6 7 5" xfId="4046"/>
    <cellStyle name="40% - Accent6 7_37. RESULTADO NEGOCIOS YOY" xfId="4047"/>
    <cellStyle name="40% - Accent6 8" xfId="4048"/>
    <cellStyle name="40% - Accent6 8 2" xfId="4049"/>
    <cellStyle name="40% - Accent6 8 2 2" xfId="4050"/>
    <cellStyle name="40% - Accent6 8 2 3" xfId="4051"/>
    <cellStyle name="40% - Accent6 8 3" xfId="4052"/>
    <cellStyle name="40% - Accent6 8 4" xfId="4053"/>
    <cellStyle name="40% - Accent6 8 5" xfId="4054"/>
    <cellStyle name="40% - Accent6 8_37. RESULTADO NEGOCIOS YOY" xfId="4055"/>
    <cellStyle name="40% - Accent6 9" xfId="4056"/>
    <cellStyle name="40% - Accent6 9 2" xfId="4057"/>
    <cellStyle name="40% - Accent6 9 2 2" xfId="4058"/>
    <cellStyle name="40% - Accent6 9 2 3" xfId="4059"/>
    <cellStyle name="40% - Accent6 9 3" xfId="4060"/>
    <cellStyle name="40% - Accent6 9 4" xfId="4061"/>
    <cellStyle name="40% - Accent6 9_37. RESULTADO NEGOCIOS YOY" xfId="4062"/>
    <cellStyle name="40% - Cor1 2" xfId="78"/>
    <cellStyle name="40% - Cor2 2" xfId="79"/>
    <cellStyle name="40% - Cor3 2" xfId="80"/>
    <cellStyle name="40% - Cor4 2" xfId="81"/>
    <cellStyle name="40% - Cor5 2" xfId="82"/>
    <cellStyle name="40% - Cor6 2" xfId="83"/>
    <cellStyle name="40% - Énfasis1 10" xfId="4063"/>
    <cellStyle name="40% - Énfasis1 10 2" xfId="4064"/>
    <cellStyle name="40% - Énfasis1 10 3" xfId="4065"/>
    <cellStyle name="40% - Énfasis1 10_37. RESULTADO NEGOCIOS YOY" xfId="4066"/>
    <cellStyle name="40% - Énfasis1 11" xfId="4067"/>
    <cellStyle name="40% - Énfasis1 11 2" xfId="4068"/>
    <cellStyle name="40% - Énfasis1 11 3" xfId="4069"/>
    <cellStyle name="40% - Énfasis1 11_37. RESULTADO NEGOCIOS YOY" xfId="4070"/>
    <cellStyle name="40% - Énfasis1 12" xfId="4071"/>
    <cellStyle name="40% - Énfasis1 12 2" xfId="4072"/>
    <cellStyle name="40% - Énfasis1 13" xfId="4073"/>
    <cellStyle name="40% - Énfasis1 14" xfId="4074"/>
    <cellStyle name="40% - Énfasis1 15" xfId="4075"/>
    <cellStyle name="40% - Énfasis1 16" xfId="4076"/>
    <cellStyle name="40% - Énfasis1 17" xfId="4077"/>
    <cellStyle name="40% - Énfasis1 2" xfId="4078"/>
    <cellStyle name="40% - Énfasis1 2 2" xfId="4079"/>
    <cellStyle name="40% - Énfasis1 2 2 2" xfId="4080"/>
    <cellStyle name="40% - Énfasis1 2 2 2 2" xfId="4081"/>
    <cellStyle name="40% - Énfasis1 2 2 2 2 2" xfId="4082"/>
    <cellStyle name="40% - Énfasis1 2 2 2 2 2 2" xfId="4083"/>
    <cellStyle name="40% - Énfasis1 2 2 2 2 2 3" xfId="4084"/>
    <cellStyle name="40% - Énfasis1 2 2 2 2 2 4" xfId="4085"/>
    <cellStyle name="40% - Énfasis1 2 2 2 2 3" xfId="4086"/>
    <cellStyle name="40% - Énfasis1 2 2 2 2 4" xfId="4087"/>
    <cellStyle name="40% - Énfasis1 2 2 2 2 5" xfId="4088"/>
    <cellStyle name="40% - Énfasis1 2 2 2 2_37. RESULTADO NEGOCIOS YOY" xfId="4089"/>
    <cellStyle name="40% - Énfasis1 2 2 2 3" xfId="4090"/>
    <cellStyle name="40% - Énfasis1 2 2 2 3 2" xfId="4091"/>
    <cellStyle name="40% - Énfasis1 2 2 2 3 3" xfId="4092"/>
    <cellStyle name="40% - Énfasis1 2 2 2 3 4" xfId="4093"/>
    <cellStyle name="40% - Énfasis1 2 2 2 4" xfId="4094"/>
    <cellStyle name="40% - Énfasis1 2 2 2 5" xfId="4095"/>
    <cellStyle name="40% - Énfasis1 2 2 2 6" xfId="4096"/>
    <cellStyle name="40% - Énfasis1 2 2 2_37. RESULTADO NEGOCIOS YOY" xfId="4097"/>
    <cellStyle name="40% - Énfasis1 2 2 3" xfId="4098"/>
    <cellStyle name="40% - Énfasis1 2 2 3 2" xfId="4099"/>
    <cellStyle name="40% - Énfasis1 2 2 3 2 2" xfId="4100"/>
    <cellStyle name="40% - Énfasis1 2 2 3 2 3" xfId="4101"/>
    <cellStyle name="40% - Énfasis1 2 2 3 2 4" xfId="4102"/>
    <cellStyle name="40% - Énfasis1 2 2 3 3" xfId="4103"/>
    <cellStyle name="40% - Énfasis1 2 2 3 4" xfId="4104"/>
    <cellStyle name="40% - Énfasis1 2 2 3 5" xfId="4105"/>
    <cellStyle name="40% - Énfasis1 2 2 3_37. RESULTADO NEGOCIOS YOY" xfId="4106"/>
    <cellStyle name="40% - Énfasis1 2 2 4" xfId="4107"/>
    <cellStyle name="40% - Énfasis1 2 2 4 2" xfId="4108"/>
    <cellStyle name="40% - Énfasis1 2 2 4 3" xfId="4109"/>
    <cellStyle name="40% - Énfasis1 2 2 4 4" xfId="4110"/>
    <cellStyle name="40% - Énfasis1 2 2 5" xfId="4111"/>
    <cellStyle name="40% - Énfasis1 2 2 5 2" xfId="4112"/>
    <cellStyle name="40% - Énfasis1 2 2 6" xfId="4113"/>
    <cellStyle name="40% - Énfasis1 2 2 7" xfId="4114"/>
    <cellStyle name="40% - Énfasis1 2 2_37. RESULTADO NEGOCIOS YOY" xfId="4115"/>
    <cellStyle name="40% - Énfasis1 2 3" xfId="4116"/>
    <cellStyle name="40% - Énfasis1 2 3 2" xfId="4117"/>
    <cellStyle name="40% - Énfasis1 2 3 2 2" xfId="4118"/>
    <cellStyle name="40% - Énfasis1 2 3 2 2 2" xfId="4119"/>
    <cellStyle name="40% - Énfasis1 2 3 2 2 3" xfId="4120"/>
    <cellStyle name="40% - Énfasis1 2 3 2 2 4" xfId="4121"/>
    <cellStyle name="40% - Énfasis1 2 3 2 3" xfId="4122"/>
    <cellStyle name="40% - Énfasis1 2 3 2 4" xfId="4123"/>
    <cellStyle name="40% - Énfasis1 2 3 2 5" xfId="4124"/>
    <cellStyle name="40% - Énfasis1 2 3 2_37. RESULTADO NEGOCIOS YOY" xfId="4125"/>
    <cellStyle name="40% - Énfasis1 2 3 3" xfId="4126"/>
    <cellStyle name="40% - Énfasis1 2 3 3 2" xfId="4127"/>
    <cellStyle name="40% - Énfasis1 2 3 3 3" xfId="4128"/>
    <cellStyle name="40% - Énfasis1 2 3 3 4" xfId="4129"/>
    <cellStyle name="40% - Énfasis1 2 3 4" xfId="4130"/>
    <cellStyle name="40% - Énfasis1 2 3 5" xfId="4131"/>
    <cellStyle name="40% - Énfasis1 2 3 6" xfId="4132"/>
    <cellStyle name="40% - Énfasis1 2 3_37. RESULTADO NEGOCIOS YOY" xfId="4133"/>
    <cellStyle name="40% - Énfasis1 2 4" xfId="4134"/>
    <cellStyle name="40% - Énfasis1 2 4 2" xfId="4135"/>
    <cellStyle name="40% - Énfasis1 2 4 2 2" xfId="4136"/>
    <cellStyle name="40% - Énfasis1 2 4 2 3" xfId="4137"/>
    <cellStyle name="40% - Énfasis1 2 4 2 4" xfId="4138"/>
    <cellStyle name="40% - Énfasis1 2 4 3" xfId="4139"/>
    <cellStyle name="40% - Énfasis1 2 4 4" xfId="4140"/>
    <cellStyle name="40% - Énfasis1 2 4 5" xfId="4141"/>
    <cellStyle name="40% - Énfasis1 2 4_37. RESULTADO NEGOCIOS YOY" xfId="4142"/>
    <cellStyle name="40% - Énfasis1 2 5" xfId="4143"/>
    <cellStyle name="40% - Énfasis1 2 5 2" xfId="4144"/>
    <cellStyle name="40% - Énfasis1 2 5 2 2" xfId="4145"/>
    <cellStyle name="40% - Énfasis1 2 5 2 3" xfId="4146"/>
    <cellStyle name="40% - Énfasis1 2 5 3" xfId="4147"/>
    <cellStyle name="40% - Énfasis1 2 5 4" xfId="4148"/>
    <cellStyle name="40% - Énfasis1 2 5 5" xfId="4149"/>
    <cellStyle name="40% - Énfasis1 2 6" xfId="4150"/>
    <cellStyle name="40% - Énfasis1 2 6 2" xfId="4151"/>
    <cellStyle name="40% - Énfasis1 2 7" xfId="4152"/>
    <cellStyle name="40% - Énfasis1 2 7 2" xfId="4153"/>
    <cellStyle name="40% - Énfasis1 2 8" xfId="4154"/>
    <cellStyle name="40% - Énfasis1 2 9" xfId="4155"/>
    <cellStyle name="40% - Énfasis1 3" xfId="4156"/>
    <cellStyle name="40% - Énfasis1 3 2" xfId="4157"/>
    <cellStyle name="40% - Énfasis1 3 2 2" xfId="4158"/>
    <cellStyle name="40% - Énfasis1 3 2 2 2" xfId="4159"/>
    <cellStyle name="40% - Énfasis1 3 2 2 2 2" xfId="4160"/>
    <cellStyle name="40% - Énfasis1 3 2 2 2 2 2" xfId="4161"/>
    <cellStyle name="40% - Énfasis1 3 2 2 2 2 3" xfId="4162"/>
    <cellStyle name="40% - Énfasis1 3 2 2 2 2 4" xfId="4163"/>
    <cellStyle name="40% - Énfasis1 3 2 2 2 3" xfId="4164"/>
    <cellStyle name="40% - Énfasis1 3 2 2 2 4" xfId="4165"/>
    <cellStyle name="40% - Énfasis1 3 2 2 2 5" xfId="4166"/>
    <cellStyle name="40% - Énfasis1 3 2 2 2_37. RESULTADO NEGOCIOS YOY" xfId="4167"/>
    <cellStyle name="40% - Énfasis1 3 2 2 3" xfId="4168"/>
    <cellStyle name="40% - Énfasis1 3 2 2 3 2" xfId="4169"/>
    <cellStyle name="40% - Énfasis1 3 2 2 3 3" xfId="4170"/>
    <cellStyle name="40% - Énfasis1 3 2 2 3 4" xfId="4171"/>
    <cellStyle name="40% - Énfasis1 3 2 2 4" xfId="4172"/>
    <cellStyle name="40% - Énfasis1 3 2 2 5" xfId="4173"/>
    <cellStyle name="40% - Énfasis1 3 2 2 6" xfId="4174"/>
    <cellStyle name="40% - Énfasis1 3 2 2_37. RESULTADO NEGOCIOS YOY" xfId="4175"/>
    <cellStyle name="40% - Énfasis1 3 2 3" xfId="4176"/>
    <cellStyle name="40% - Énfasis1 3 2 3 2" xfId="4177"/>
    <cellStyle name="40% - Énfasis1 3 2 3 2 2" xfId="4178"/>
    <cellStyle name="40% - Énfasis1 3 2 3 2 3" xfId="4179"/>
    <cellStyle name="40% - Énfasis1 3 2 3 2 4" xfId="4180"/>
    <cellStyle name="40% - Énfasis1 3 2 3 3" xfId="4181"/>
    <cellStyle name="40% - Énfasis1 3 2 3 4" xfId="4182"/>
    <cellStyle name="40% - Énfasis1 3 2 3 5" xfId="4183"/>
    <cellStyle name="40% - Énfasis1 3 2 3_37. RESULTADO NEGOCIOS YOY" xfId="4184"/>
    <cellStyle name="40% - Énfasis1 3 2 4" xfId="4185"/>
    <cellStyle name="40% - Énfasis1 3 2 4 2" xfId="4186"/>
    <cellStyle name="40% - Énfasis1 3 2 4 3" xfId="4187"/>
    <cellStyle name="40% - Énfasis1 3 2 4 4" xfId="4188"/>
    <cellStyle name="40% - Énfasis1 3 2 5" xfId="4189"/>
    <cellStyle name="40% - Énfasis1 3 2 6" xfId="4190"/>
    <cellStyle name="40% - Énfasis1 3 2 7" xfId="4191"/>
    <cellStyle name="40% - Énfasis1 3 2_37. RESULTADO NEGOCIOS YOY" xfId="4192"/>
    <cellStyle name="40% - Énfasis1 3 3" xfId="4193"/>
    <cellStyle name="40% - Énfasis1 3 3 2" xfId="4194"/>
    <cellStyle name="40% - Énfasis1 3 3 2 2" xfId="4195"/>
    <cellStyle name="40% - Énfasis1 3 3 2 2 2" xfId="4196"/>
    <cellStyle name="40% - Énfasis1 3 3 2 2 3" xfId="4197"/>
    <cellStyle name="40% - Énfasis1 3 3 2 2 4" xfId="4198"/>
    <cellStyle name="40% - Énfasis1 3 3 2 3" xfId="4199"/>
    <cellStyle name="40% - Énfasis1 3 3 2 4" xfId="4200"/>
    <cellStyle name="40% - Énfasis1 3 3 2 5" xfId="4201"/>
    <cellStyle name="40% - Énfasis1 3 3 2_37. RESULTADO NEGOCIOS YOY" xfId="4202"/>
    <cellStyle name="40% - Énfasis1 3 3 3" xfId="4203"/>
    <cellStyle name="40% - Énfasis1 3 3 3 2" xfId="4204"/>
    <cellStyle name="40% - Énfasis1 3 3 3 3" xfId="4205"/>
    <cellStyle name="40% - Énfasis1 3 3 3 4" xfId="4206"/>
    <cellStyle name="40% - Énfasis1 3 3 4" xfId="4207"/>
    <cellStyle name="40% - Énfasis1 3 3 5" xfId="4208"/>
    <cellStyle name="40% - Énfasis1 3 3 6" xfId="4209"/>
    <cellStyle name="40% - Énfasis1 3 3_37. RESULTADO NEGOCIOS YOY" xfId="4210"/>
    <cellStyle name="40% - Énfasis1 3 4" xfId="4211"/>
    <cellStyle name="40% - Énfasis1 3 4 2" xfId="4212"/>
    <cellStyle name="40% - Énfasis1 3 4 2 2" xfId="4213"/>
    <cellStyle name="40% - Énfasis1 3 4 2 3" xfId="4214"/>
    <cellStyle name="40% - Énfasis1 3 4 2 4" xfId="4215"/>
    <cellStyle name="40% - Énfasis1 3 4 3" xfId="4216"/>
    <cellStyle name="40% - Énfasis1 3 4 4" xfId="4217"/>
    <cellStyle name="40% - Énfasis1 3 4 5" xfId="4218"/>
    <cellStyle name="40% - Énfasis1 3 4_37. RESULTADO NEGOCIOS YOY" xfId="4219"/>
    <cellStyle name="40% - Énfasis1 3 5" xfId="4220"/>
    <cellStyle name="40% - Énfasis1 3 5 2" xfId="4221"/>
    <cellStyle name="40% - Énfasis1 3 5 2 2" xfId="4222"/>
    <cellStyle name="40% - Énfasis1 3 5 2 3" xfId="4223"/>
    <cellStyle name="40% - Énfasis1 3 5 3" xfId="4224"/>
    <cellStyle name="40% - Énfasis1 3 5 4" xfId="4225"/>
    <cellStyle name="40% - Énfasis1 3 5 5" xfId="4226"/>
    <cellStyle name="40% - Énfasis1 3 6" xfId="4227"/>
    <cellStyle name="40% - Énfasis1 3 7" xfId="4228"/>
    <cellStyle name="40% - Énfasis1 3_37. RESULTADO NEGOCIOS YOY" xfId="4229"/>
    <cellStyle name="40% - Énfasis1 4" xfId="4230"/>
    <cellStyle name="40% - Énfasis1 4 2" xfId="4231"/>
    <cellStyle name="40% - Énfasis1 4 2 2" xfId="4232"/>
    <cellStyle name="40% - Énfasis1 4 2 2 2" xfId="4233"/>
    <cellStyle name="40% - Énfasis1 4 2 2 2 2" xfId="4234"/>
    <cellStyle name="40% - Énfasis1 4 2 2 2 3" xfId="4235"/>
    <cellStyle name="40% - Énfasis1 4 2 2 3" xfId="4236"/>
    <cellStyle name="40% - Énfasis1 4 2 2 4" xfId="4237"/>
    <cellStyle name="40% - Énfasis1 4 2 2 5" xfId="4238"/>
    <cellStyle name="40% - Énfasis1 4 2 3" xfId="4239"/>
    <cellStyle name="40% - Énfasis1 4 2 3 2" xfId="4240"/>
    <cellStyle name="40% - Énfasis1 4 2 3 3" xfId="4241"/>
    <cellStyle name="40% - Énfasis1 4 2 4" xfId="4242"/>
    <cellStyle name="40% - Énfasis1 4 2 5" xfId="4243"/>
    <cellStyle name="40% - Énfasis1 4 2 6" xfId="4244"/>
    <cellStyle name="40% - Énfasis1 4 2_37. RESULTADO NEGOCIOS YOY" xfId="4245"/>
    <cellStyle name="40% - Énfasis1 4 3" xfId="4246"/>
    <cellStyle name="40% - Énfasis1 4 3 2" xfId="4247"/>
    <cellStyle name="40% - Énfasis1 4 3 2 2" xfId="4248"/>
    <cellStyle name="40% - Énfasis1 4 3 2 3" xfId="4249"/>
    <cellStyle name="40% - Énfasis1 4 3 3" xfId="4250"/>
    <cellStyle name="40% - Énfasis1 4 3 4" xfId="4251"/>
    <cellStyle name="40% - Énfasis1 4 3 5" xfId="4252"/>
    <cellStyle name="40% - Énfasis1 4 4" xfId="4253"/>
    <cellStyle name="40% - Énfasis1 4 4 2" xfId="4254"/>
    <cellStyle name="40% - Énfasis1 4 4 3" xfId="4255"/>
    <cellStyle name="40% - Énfasis1 4 5" xfId="4256"/>
    <cellStyle name="40% - Énfasis1 4 6" xfId="4257"/>
    <cellStyle name="40% - Énfasis1 4 7" xfId="4258"/>
    <cellStyle name="40% - Énfasis1 4_37. RESULTADO NEGOCIOS YOY" xfId="4259"/>
    <cellStyle name="40% - Énfasis1 5" xfId="4260"/>
    <cellStyle name="40% - Énfasis1 5 2" xfId="4261"/>
    <cellStyle name="40% - Énfasis1 5 2 2" xfId="4262"/>
    <cellStyle name="40% - Énfasis1 5 2 2 2" xfId="4263"/>
    <cellStyle name="40% - Énfasis1 5 2 2 2 2" xfId="4264"/>
    <cellStyle name="40% - Énfasis1 5 2 2 2 3" xfId="4265"/>
    <cellStyle name="40% - Énfasis1 5 2 2 3" xfId="4266"/>
    <cellStyle name="40% - Énfasis1 5 2 2 4" xfId="4267"/>
    <cellStyle name="40% - Énfasis1 5 2 2 5" xfId="4268"/>
    <cellStyle name="40% - Énfasis1 5 2 3" xfId="4269"/>
    <cellStyle name="40% - Énfasis1 5 2 3 2" xfId="4270"/>
    <cellStyle name="40% - Énfasis1 5 2 3 3" xfId="4271"/>
    <cellStyle name="40% - Énfasis1 5 2 4" xfId="4272"/>
    <cellStyle name="40% - Énfasis1 5 2 5" xfId="4273"/>
    <cellStyle name="40% - Énfasis1 5 2 6" xfId="4274"/>
    <cellStyle name="40% - Énfasis1 5 2_37. RESULTADO NEGOCIOS YOY" xfId="4275"/>
    <cellStyle name="40% - Énfasis1 5 3" xfId="4276"/>
    <cellStyle name="40% - Énfasis1 5 3 2" xfId="4277"/>
    <cellStyle name="40% - Énfasis1 5 3 2 2" xfId="4278"/>
    <cellStyle name="40% - Énfasis1 5 3 2 3" xfId="4279"/>
    <cellStyle name="40% - Énfasis1 5 3 3" xfId="4280"/>
    <cellStyle name="40% - Énfasis1 5 3 4" xfId="4281"/>
    <cellStyle name="40% - Énfasis1 5 3 5" xfId="4282"/>
    <cellStyle name="40% - Énfasis1 5 4" xfId="4283"/>
    <cellStyle name="40% - Énfasis1 5 4 2" xfId="4284"/>
    <cellStyle name="40% - Énfasis1 5 4 3" xfId="4285"/>
    <cellStyle name="40% - Énfasis1 5 5" xfId="4286"/>
    <cellStyle name="40% - Énfasis1 5 6" xfId="4287"/>
    <cellStyle name="40% - Énfasis1 5 7" xfId="4288"/>
    <cellStyle name="40% - Énfasis1 5_37. RESULTADO NEGOCIOS YOY" xfId="4289"/>
    <cellStyle name="40% - Énfasis1 6" xfId="4290"/>
    <cellStyle name="40% - Énfasis1 6 2" xfId="4291"/>
    <cellStyle name="40% - Énfasis1 6 2 2" xfId="4292"/>
    <cellStyle name="40% - Énfasis1 6 2 2 2" xfId="4293"/>
    <cellStyle name="40% - Énfasis1 6 2 2 3" xfId="4294"/>
    <cellStyle name="40% - Énfasis1 6 2 2 4" xfId="4295"/>
    <cellStyle name="40% - Énfasis1 6 2 3" xfId="4296"/>
    <cellStyle name="40% - Énfasis1 6 2 4" xfId="4297"/>
    <cellStyle name="40% - Énfasis1 6 2 5" xfId="4298"/>
    <cellStyle name="40% - Énfasis1 6 2_37. RESULTADO NEGOCIOS YOY" xfId="4299"/>
    <cellStyle name="40% - Énfasis1 6 3" xfId="4300"/>
    <cellStyle name="40% - Énfasis1 6 3 2" xfId="4301"/>
    <cellStyle name="40% - Énfasis1 6 3 3" xfId="4302"/>
    <cellStyle name="40% - Énfasis1 6 3 4" xfId="4303"/>
    <cellStyle name="40% - Énfasis1 6 4" xfId="4304"/>
    <cellStyle name="40% - Énfasis1 6 5" xfId="4305"/>
    <cellStyle name="40% - Énfasis1 6 6" xfId="4306"/>
    <cellStyle name="40% - Énfasis1 6_37. RESULTADO NEGOCIOS YOY" xfId="4307"/>
    <cellStyle name="40% - Énfasis1 7" xfId="4308"/>
    <cellStyle name="40% - Énfasis1 7 2" xfId="4309"/>
    <cellStyle name="40% - Énfasis1 7 2 2" xfId="4310"/>
    <cellStyle name="40% - Énfasis1 7 2 2 2" xfId="4311"/>
    <cellStyle name="40% - Énfasis1 7 2 3" xfId="4312"/>
    <cellStyle name="40% - Énfasis1 7 2 4" xfId="4313"/>
    <cellStyle name="40% - Énfasis1 7 2_37. RESULTADO NEGOCIOS YOY" xfId="4314"/>
    <cellStyle name="40% - Énfasis1 7 3" xfId="4315"/>
    <cellStyle name="40% - Énfasis1 7 3 2" xfId="4316"/>
    <cellStyle name="40% - Énfasis1 7 4" xfId="4317"/>
    <cellStyle name="40% - Énfasis1 7 5" xfId="4318"/>
    <cellStyle name="40% - Énfasis1 7_37. RESULTADO NEGOCIOS YOY" xfId="4319"/>
    <cellStyle name="40% - Énfasis1 8" xfId="4320"/>
    <cellStyle name="40% - Énfasis1 8 2" xfId="4321"/>
    <cellStyle name="40% - Énfasis1 8 2 2" xfId="4322"/>
    <cellStyle name="40% - Énfasis1 8 2 3" xfId="4323"/>
    <cellStyle name="40% - Énfasis1 8 2_37. RESULTADO NEGOCIOS YOY" xfId="4324"/>
    <cellStyle name="40% - Énfasis1 8 3" xfId="4325"/>
    <cellStyle name="40% - Énfasis1 8 4" xfId="4326"/>
    <cellStyle name="40% - Énfasis1 8_37. RESULTADO NEGOCIOS YOY" xfId="4327"/>
    <cellStyle name="40% - Énfasis1 9" xfId="4328"/>
    <cellStyle name="40% - Énfasis1 9 2" xfId="4329"/>
    <cellStyle name="40% - Énfasis1 9 2 2" xfId="4330"/>
    <cellStyle name="40% - Énfasis1 9 2_37. RESULTADO NEGOCIOS YOY" xfId="4331"/>
    <cellStyle name="40% - Énfasis1 9 3" xfId="4332"/>
    <cellStyle name="40% - Énfasis1 9 4" xfId="4333"/>
    <cellStyle name="40% - Énfasis1 9_37. RESULTADO NEGOCIOS YOY" xfId="4334"/>
    <cellStyle name="40% - Énfasis2 10" xfId="4335"/>
    <cellStyle name="40% - Énfasis2 10 2" xfId="4336"/>
    <cellStyle name="40% - Énfasis2 10 3" xfId="4337"/>
    <cellStyle name="40% - Énfasis2 10_37. RESULTADO NEGOCIOS YOY" xfId="4338"/>
    <cellStyle name="40% - Énfasis2 11" xfId="4339"/>
    <cellStyle name="40% - Énfasis2 11 2" xfId="4340"/>
    <cellStyle name="40% - Énfasis2 11 3" xfId="4341"/>
    <cellStyle name="40% - Énfasis2 11_37. RESULTADO NEGOCIOS YOY" xfId="4342"/>
    <cellStyle name="40% - Énfasis2 12" xfId="4343"/>
    <cellStyle name="40% - Énfasis2 12 2" xfId="4344"/>
    <cellStyle name="40% - Énfasis2 13" xfId="4345"/>
    <cellStyle name="40% - Énfasis2 14" xfId="4346"/>
    <cellStyle name="40% - Énfasis2 15" xfId="4347"/>
    <cellStyle name="40% - Énfasis2 16" xfId="4348"/>
    <cellStyle name="40% - Énfasis2 17" xfId="4349"/>
    <cellStyle name="40% - Énfasis2 2" xfId="4350"/>
    <cellStyle name="40% - Énfasis2 2 2" xfId="4351"/>
    <cellStyle name="40% - Énfasis2 2 2 2" xfId="4352"/>
    <cellStyle name="40% - Énfasis2 2 2 2 2" xfId="4353"/>
    <cellStyle name="40% - Énfasis2 2 2 2 2 2" xfId="4354"/>
    <cellStyle name="40% - Énfasis2 2 2 2 2 2 2" xfId="4355"/>
    <cellStyle name="40% - Énfasis2 2 2 2 2 2 3" xfId="4356"/>
    <cellStyle name="40% - Énfasis2 2 2 2 2 3" xfId="4357"/>
    <cellStyle name="40% - Énfasis2 2 2 2 2 4" xfId="4358"/>
    <cellStyle name="40% - Énfasis2 2 2 2 2_37. RESULTADO NEGOCIOS YOY" xfId="4359"/>
    <cellStyle name="40% - Énfasis2 2 2 2 3" xfId="4360"/>
    <cellStyle name="40% - Énfasis2 2 2 2 3 2" xfId="4361"/>
    <cellStyle name="40% - Énfasis2 2 2 2 3 3" xfId="4362"/>
    <cellStyle name="40% - Énfasis2 2 2 2 4" xfId="4363"/>
    <cellStyle name="40% - Énfasis2 2 2 2 5" xfId="4364"/>
    <cellStyle name="40% - Énfasis2 2 2 2_37. RESULTADO NEGOCIOS YOY" xfId="4365"/>
    <cellStyle name="40% - Énfasis2 2 2 3" xfId="4366"/>
    <cellStyle name="40% - Énfasis2 2 2 3 2" xfId="4367"/>
    <cellStyle name="40% - Énfasis2 2 2 3 2 2" xfId="4368"/>
    <cellStyle name="40% - Énfasis2 2 2 3 2 3" xfId="4369"/>
    <cellStyle name="40% - Énfasis2 2 2 3 3" xfId="4370"/>
    <cellStyle name="40% - Énfasis2 2 2 3 4" xfId="4371"/>
    <cellStyle name="40% - Énfasis2 2 2 3_37. RESULTADO NEGOCIOS YOY" xfId="4372"/>
    <cellStyle name="40% - Énfasis2 2 2 4" xfId="4373"/>
    <cellStyle name="40% - Énfasis2 2 2 4 2" xfId="4374"/>
    <cellStyle name="40% - Énfasis2 2 2 4 3" xfId="4375"/>
    <cellStyle name="40% - Énfasis2 2 2 5" xfId="4376"/>
    <cellStyle name="40% - Énfasis2 2 2 5 2" xfId="4377"/>
    <cellStyle name="40% - Énfasis2 2 2 6" xfId="4378"/>
    <cellStyle name="40% - Énfasis2 2 2_37. RESULTADO NEGOCIOS YOY" xfId="4379"/>
    <cellStyle name="40% - Énfasis2 2 3" xfId="4380"/>
    <cellStyle name="40% - Énfasis2 2 3 2" xfId="4381"/>
    <cellStyle name="40% - Énfasis2 2 3 2 2" xfId="4382"/>
    <cellStyle name="40% - Énfasis2 2 3 2 2 2" xfId="4383"/>
    <cellStyle name="40% - Énfasis2 2 3 2 2 3" xfId="4384"/>
    <cellStyle name="40% - Énfasis2 2 3 2 3" xfId="4385"/>
    <cellStyle name="40% - Énfasis2 2 3 2 4" xfId="4386"/>
    <cellStyle name="40% - Énfasis2 2 3 2_37. RESULTADO NEGOCIOS YOY" xfId="4387"/>
    <cellStyle name="40% - Énfasis2 2 3 3" xfId="4388"/>
    <cellStyle name="40% - Énfasis2 2 3 3 2" xfId="4389"/>
    <cellStyle name="40% - Énfasis2 2 3 3 3" xfId="4390"/>
    <cellStyle name="40% - Énfasis2 2 3 4" xfId="4391"/>
    <cellStyle name="40% - Énfasis2 2 3 5" xfId="4392"/>
    <cellStyle name="40% - Énfasis2 2 3_37. RESULTADO NEGOCIOS YOY" xfId="4393"/>
    <cellStyle name="40% - Énfasis2 2 4" xfId="4394"/>
    <cellStyle name="40% - Énfasis2 2 4 2" xfId="4395"/>
    <cellStyle name="40% - Énfasis2 2 4 2 2" xfId="4396"/>
    <cellStyle name="40% - Énfasis2 2 4 2 3" xfId="4397"/>
    <cellStyle name="40% - Énfasis2 2 4 3" xfId="4398"/>
    <cellStyle name="40% - Énfasis2 2 4 4" xfId="4399"/>
    <cellStyle name="40% - Énfasis2 2 4_37. RESULTADO NEGOCIOS YOY" xfId="4400"/>
    <cellStyle name="40% - Énfasis2 2 5" xfId="4401"/>
    <cellStyle name="40% - Énfasis2 2 5 2" xfId="4402"/>
    <cellStyle name="40% - Énfasis2 2 5 2 2" xfId="4403"/>
    <cellStyle name="40% - Énfasis2 2 5 2 3" xfId="4404"/>
    <cellStyle name="40% - Énfasis2 2 5 3" xfId="4405"/>
    <cellStyle name="40% - Énfasis2 2 5 4" xfId="4406"/>
    <cellStyle name="40% - Énfasis2 2 5 5" xfId="4407"/>
    <cellStyle name="40% - Énfasis2 2 6" xfId="4408"/>
    <cellStyle name="40% - Énfasis2 2 6 2" xfId="4409"/>
    <cellStyle name="40% - Énfasis2 2 7" xfId="4410"/>
    <cellStyle name="40% - Énfasis2 2 7 2" xfId="4411"/>
    <cellStyle name="40% - Énfasis2 2 8" xfId="4412"/>
    <cellStyle name="40% - Énfasis2 2 9" xfId="4413"/>
    <cellStyle name="40% - Énfasis2 3" xfId="4414"/>
    <cellStyle name="40% - Énfasis2 3 2" xfId="4415"/>
    <cellStyle name="40% - Énfasis2 3 2 2" xfId="4416"/>
    <cellStyle name="40% - Énfasis2 3 2 2 2" xfId="4417"/>
    <cellStyle name="40% - Énfasis2 3 2 2 2 2" xfId="4418"/>
    <cellStyle name="40% - Énfasis2 3 2 2 2 2 2" xfId="4419"/>
    <cellStyle name="40% - Énfasis2 3 2 2 2 2 3" xfId="4420"/>
    <cellStyle name="40% - Énfasis2 3 2 2 2 3" xfId="4421"/>
    <cellStyle name="40% - Énfasis2 3 2 2 2 4" xfId="4422"/>
    <cellStyle name="40% - Énfasis2 3 2 2 2_37. RESULTADO NEGOCIOS YOY" xfId="4423"/>
    <cellStyle name="40% - Énfasis2 3 2 2 3" xfId="4424"/>
    <cellStyle name="40% - Énfasis2 3 2 2 3 2" xfId="4425"/>
    <cellStyle name="40% - Énfasis2 3 2 2 3 3" xfId="4426"/>
    <cellStyle name="40% - Énfasis2 3 2 2 4" xfId="4427"/>
    <cellStyle name="40% - Énfasis2 3 2 2 5" xfId="4428"/>
    <cellStyle name="40% - Énfasis2 3 2 2_37. RESULTADO NEGOCIOS YOY" xfId="4429"/>
    <cellStyle name="40% - Énfasis2 3 2 3" xfId="4430"/>
    <cellStyle name="40% - Énfasis2 3 2 3 2" xfId="4431"/>
    <cellStyle name="40% - Énfasis2 3 2 3 2 2" xfId="4432"/>
    <cellStyle name="40% - Énfasis2 3 2 3 2 3" xfId="4433"/>
    <cellStyle name="40% - Énfasis2 3 2 3 3" xfId="4434"/>
    <cellStyle name="40% - Énfasis2 3 2 3 4" xfId="4435"/>
    <cellStyle name="40% - Énfasis2 3 2 3_37. RESULTADO NEGOCIOS YOY" xfId="4436"/>
    <cellStyle name="40% - Énfasis2 3 2 4" xfId="4437"/>
    <cellStyle name="40% - Énfasis2 3 2 4 2" xfId="4438"/>
    <cellStyle name="40% - Énfasis2 3 2 4 3" xfId="4439"/>
    <cellStyle name="40% - Énfasis2 3 2 5" xfId="4440"/>
    <cellStyle name="40% - Énfasis2 3 2 6" xfId="4441"/>
    <cellStyle name="40% - Énfasis2 3 2_37. RESULTADO NEGOCIOS YOY" xfId="4442"/>
    <cellStyle name="40% - Énfasis2 3 3" xfId="4443"/>
    <cellStyle name="40% - Énfasis2 3 3 2" xfId="4444"/>
    <cellStyle name="40% - Énfasis2 3 3 2 2" xfId="4445"/>
    <cellStyle name="40% - Énfasis2 3 3 2 2 2" xfId="4446"/>
    <cellStyle name="40% - Énfasis2 3 3 2 2 3" xfId="4447"/>
    <cellStyle name="40% - Énfasis2 3 3 2 3" xfId="4448"/>
    <cellStyle name="40% - Énfasis2 3 3 2 4" xfId="4449"/>
    <cellStyle name="40% - Énfasis2 3 3 2_37. RESULTADO NEGOCIOS YOY" xfId="4450"/>
    <cellStyle name="40% - Énfasis2 3 3 3" xfId="4451"/>
    <cellStyle name="40% - Énfasis2 3 3 3 2" xfId="4452"/>
    <cellStyle name="40% - Énfasis2 3 3 3 3" xfId="4453"/>
    <cellStyle name="40% - Énfasis2 3 3 4" xfId="4454"/>
    <cellStyle name="40% - Énfasis2 3 3 5" xfId="4455"/>
    <cellStyle name="40% - Énfasis2 3 3_37. RESULTADO NEGOCIOS YOY" xfId="4456"/>
    <cellStyle name="40% - Énfasis2 3 4" xfId="4457"/>
    <cellStyle name="40% - Énfasis2 3 4 2" xfId="4458"/>
    <cellStyle name="40% - Énfasis2 3 4 2 2" xfId="4459"/>
    <cellStyle name="40% - Énfasis2 3 4 2 3" xfId="4460"/>
    <cellStyle name="40% - Énfasis2 3 4 3" xfId="4461"/>
    <cellStyle name="40% - Énfasis2 3 4 4" xfId="4462"/>
    <cellStyle name="40% - Énfasis2 3 4_37. RESULTADO NEGOCIOS YOY" xfId="4463"/>
    <cellStyle name="40% - Énfasis2 3 5" xfId="4464"/>
    <cellStyle name="40% - Énfasis2 3 5 2" xfId="4465"/>
    <cellStyle name="40% - Énfasis2 3 5 2 2" xfId="4466"/>
    <cellStyle name="40% - Énfasis2 3 5 2 3" xfId="4467"/>
    <cellStyle name="40% - Énfasis2 3 5 3" xfId="4468"/>
    <cellStyle name="40% - Énfasis2 3 5 4" xfId="4469"/>
    <cellStyle name="40% - Énfasis2 3 6" xfId="4470"/>
    <cellStyle name="40% - Énfasis2 3 7" xfId="4471"/>
    <cellStyle name="40% - Énfasis2 3_37. RESULTADO NEGOCIOS YOY" xfId="4472"/>
    <cellStyle name="40% - Énfasis2 4" xfId="4473"/>
    <cellStyle name="40% - Énfasis2 4 2" xfId="4474"/>
    <cellStyle name="40% - Énfasis2 4 2 2" xfId="4475"/>
    <cellStyle name="40% - Énfasis2 4 2 2 2" xfId="4476"/>
    <cellStyle name="40% - Énfasis2 4 2 2 2 2" xfId="4477"/>
    <cellStyle name="40% - Énfasis2 4 2 2 2 3" xfId="4478"/>
    <cellStyle name="40% - Énfasis2 4 2 2 3" xfId="4479"/>
    <cellStyle name="40% - Énfasis2 4 2 2 4" xfId="4480"/>
    <cellStyle name="40% - Énfasis2 4 2 3" xfId="4481"/>
    <cellStyle name="40% - Énfasis2 4 2 3 2" xfId="4482"/>
    <cellStyle name="40% - Énfasis2 4 2 3 3" xfId="4483"/>
    <cellStyle name="40% - Énfasis2 4 2 4" xfId="4484"/>
    <cellStyle name="40% - Énfasis2 4 2 5" xfId="4485"/>
    <cellStyle name="40% - Énfasis2 4 2_37. RESULTADO NEGOCIOS YOY" xfId="4486"/>
    <cellStyle name="40% - Énfasis2 4 3" xfId="4487"/>
    <cellStyle name="40% - Énfasis2 4 3 2" xfId="4488"/>
    <cellStyle name="40% - Énfasis2 4 3 2 2" xfId="4489"/>
    <cellStyle name="40% - Énfasis2 4 3 2 3" xfId="4490"/>
    <cellStyle name="40% - Énfasis2 4 3 3" xfId="4491"/>
    <cellStyle name="40% - Énfasis2 4 3 4" xfId="4492"/>
    <cellStyle name="40% - Énfasis2 4 4" xfId="4493"/>
    <cellStyle name="40% - Énfasis2 4 4 2" xfId="4494"/>
    <cellStyle name="40% - Énfasis2 4 4 3" xfId="4495"/>
    <cellStyle name="40% - Énfasis2 4 5" xfId="4496"/>
    <cellStyle name="40% - Énfasis2 4 6" xfId="4497"/>
    <cellStyle name="40% - Énfasis2 4_37. RESULTADO NEGOCIOS YOY" xfId="4498"/>
    <cellStyle name="40% - Énfasis2 5" xfId="4499"/>
    <cellStyle name="40% - Énfasis2 5 2" xfId="4500"/>
    <cellStyle name="40% - Énfasis2 5 2 2" xfId="4501"/>
    <cellStyle name="40% - Énfasis2 5 2 2 2" xfId="4502"/>
    <cellStyle name="40% - Énfasis2 5 2 2 2 2" xfId="4503"/>
    <cellStyle name="40% - Énfasis2 5 2 2 2 3" xfId="4504"/>
    <cellStyle name="40% - Énfasis2 5 2 2 3" xfId="4505"/>
    <cellStyle name="40% - Énfasis2 5 2 2 4" xfId="4506"/>
    <cellStyle name="40% - Énfasis2 5 2 3" xfId="4507"/>
    <cellStyle name="40% - Énfasis2 5 2 3 2" xfId="4508"/>
    <cellStyle name="40% - Énfasis2 5 2 3 3" xfId="4509"/>
    <cellStyle name="40% - Énfasis2 5 2 4" xfId="4510"/>
    <cellStyle name="40% - Énfasis2 5 2 5" xfId="4511"/>
    <cellStyle name="40% - Énfasis2 5 2_37. RESULTADO NEGOCIOS YOY" xfId="4512"/>
    <cellStyle name="40% - Énfasis2 5 3" xfId="4513"/>
    <cellStyle name="40% - Énfasis2 5 3 2" xfId="4514"/>
    <cellStyle name="40% - Énfasis2 5 3 2 2" xfId="4515"/>
    <cellStyle name="40% - Énfasis2 5 3 2 3" xfId="4516"/>
    <cellStyle name="40% - Énfasis2 5 3 3" xfId="4517"/>
    <cellStyle name="40% - Énfasis2 5 3 4" xfId="4518"/>
    <cellStyle name="40% - Énfasis2 5 4" xfId="4519"/>
    <cellStyle name="40% - Énfasis2 5 4 2" xfId="4520"/>
    <cellStyle name="40% - Énfasis2 5 4 3" xfId="4521"/>
    <cellStyle name="40% - Énfasis2 5 5" xfId="4522"/>
    <cellStyle name="40% - Énfasis2 5 6" xfId="4523"/>
    <cellStyle name="40% - Énfasis2 5_37. RESULTADO NEGOCIOS YOY" xfId="4524"/>
    <cellStyle name="40% - Énfasis2 6" xfId="4525"/>
    <cellStyle name="40% - Énfasis2 6 2" xfId="4526"/>
    <cellStyle name="40% - Énfasis2 6 2 2" xfId="4527"/>
    <cellStyle name="40% - Énfasis2 6 2 2 2" xfId="4528"/>
    <cellStyle name="40% - Énfasis2 6 2 2 3" xfId="4529"/>
    <cellStyle name="40% - Énfasis2 6 2 3" xfId="4530"/>
    <cellStyle name="40% - Énfasis2 6 2 4" xfId="4531"/>
    <cellStyle name="40% - Énfasis2 6 2_37. RESULTADO NEGOCIOS YOY" xfId="4532"/>
    <cellStyle name="40% - Énfasis2 6 3" xfId="4533"/>
    <cellStyle name="40% - Énfasis2 6 3 2" xfId="4534"/>
    <cellStyle name="40% - Énfasis2 6 3 3" xfId="4535"/>
    <cellStyle name="40% - Énfasis2 6 4" xfId="4536"/>
    <cellStyle name="40% - Énfasis2 6 5" xfId="4537"/>
    <cellStyle name="40% - Énfasis2 6_37. RESULTADO NEGOCIOS YOY" xfId="4538"/>
    <cellStyle name="40% - Énfasis2 7" xfId="4539"/>
    <cellStyle name="40% - Énfasis2 7 2" xfId="4540"/>
    <cellStyle name="40% - Énfasis2 7 2 2" xfId="4541"/>
    <cellStyle name="40% - Énfasis2 7 2 3" xfId="4542"/>
    <cellStyle name="40% - Énfasis2 7 2_37. RESULTADO NEGOCIOS YOY" xfId="4543"/>
    <cellStyle name="40% - Énfasis2 7 3" xfId="4544"/>
    <cellStyle name="40% - Énfasis2 7 4" xfId="4545"/>
    <cellStyle name="40% - Énfasis2 7_37. RESULTADO NEGOCIOS YOY" xfId="4546"/>
    <cellStyle name="40% - Énfasis2 8" xfId="4547"/>
    <cellStyle name="40% - Énfasis2 8 2" xfId="4548"/>
    <cellStyle name="40% - Énfasis2 8 2 2" xfId="4549"/>
    <cellStyle name="40% - Énfasis2 8 2_37. RESULTADO NEGOCIOS YOY" xfId="4550"/>
    <cellStyle name="40% - Énfasis2 8 3" xfId="4551"/>
    <cellStyle name="40% - Énfasis2 8_37. RESULTADO NEGOCIOS YOY" xfId="4552"/>
    <cellStyle name="40% - Énfasis2 9" xfId="4553"/>
    <cellStyle name="40% - Énfasis2 9 2" xfId="4554"/>
    <cellStyle name="40% - Énfasis2 9 2 2" xfId="4555"/>
    <cellStyle name="40% - Énfasis2 9 2_37. RESULTADO NEGOCIOS YOY" xfId="4556"/>
    <cellStyle name="40% - Énfasis2 9 3" xfId="4557"/>
    <cellStyle name="40% - Énfasis2 9 4" xfId="4558"/>
    <cellStyle name="40% - Énfasis2 9_37. RESULTADO NEGOCIOS YOY" xfId="4559"/>
    <cellStyle name="40% - Énfasis3 10" xfId="4560"/>
    <cellStyle name="40% - Énfasis3 10 2" xfId="4561"/>
    <cellStyle name="40% - Énfasis3 10 3" xfId="4562"/>
    <cellStyle name="40% - Énfasis3 10_37. RESULTADO NEGOCIOS YOY" xfId="4563"/>
    <cellStyle name="40% - Énfasis3 11" xfId="4564"/>
    <cellStyle name="40% - Énfasis3 11 2" xfId="4565"/>
    <cellStyle name="40% - Énfasis3 11 3" xfId="4566"/>
    <cellStyle name="40% - Énfasis3 11_37. RESULTADO NEGOCIOS YOY" xfId="4567"/>
    <cellStyle name="40% - Énfasis3 12" xfId="4568"/>
    <cellStyle name="40% - Énfasis3 12 2" xfId="4569"/>
    <cellStyle name="40% - Énfasis3 13" xfId="4570"/>
    <cellStyle name="40% - Énfasis3 14" xfId="4571"/>
    <cellStyle name="40% - Énfasis3 15" xfId="4572"/>
    <cellStyle name="40% - Énfasis3 16" xfId="4573"/>
    <cellStyle name="40% - Énfasis3 17" xfId="4574"/>
    <cellStyle name="40% - Énfasis3 2" xfId="4575"/>
    <cellStyle name="40% - Énfasis3 2 2" xfId="4576"/>
    <cellStyle name="40% - Énfasis3 2 2 2" xfId="4577"/>
    <cellStyle name="40% - Énfasis3 2 2 2 2" xfId="4578"/>
    <cellStyle name="40% - Énfasis3 2 2 2 2 2" xfId="4579"/>
    <cellStyle name="40% - Énfasis3 2 2 2 2 2 2" xfId="4580"/>
    <cellStyle name="40% - Énfasis3 2 2 2 2 2 3" xfId="4581"/>
    <cellStyle name="40% - Énfasis3 2 2 2 2 2 4" xfId="4582"/>
    <cellStyle name="40% - Énfasis3 2 2 2 2 3" xfId="4583"/>
    <cellStyle name="40% - Énfasis3 2 2 2 2 4" xfId="4584"/>
    <cellStyle name="40% - Énfasis3 2 2 2 2 5" xfId="4585"/>
    <cellStyle name="40% - Énfasis3 2 2 2 2_37. RESULTADO NEGOCIOS YOY" xfId="4586"/>
    <cellStyle name="40% - Énfasis3 2 2 2 3" xfId="4587"/>
    <cellStyle name="40% - Énfasis3 2 2 2 3 2" xfId="4588"/>
    <cellStyle name="40% - Énfasis3 2 2 2 3 3" xfId="4589"/>
    <cellStyle name="40% - Énfasis3 2 2 2 3 4" xfId="4590"/>
    <cellStyle name="40% - Énfasis3 2 2 2 4" xfId="4591"/>
    <cellStyle name="40% - Énfasis3 2 2 2 4 2" xfId="4592"/>
    <cellStyle name="40% - Énfasis3 2 2 2 5" xfId="4593"/>
    <cellStyle name="40% - Énfasis3 2 2 2_37. RESULTADO NEGOCIOS YOY" xfId="4594"/>
    <cellStyle name="40% - Énfasis3 2 2 3" xfId="4595"/>
    <cellStyle name="40% - Énfasis3 2 2 3 2" xfId="4596"/>
    <cellStyle name="40% - Énfasis3 2 2 3 2 2" xfId="4597"/>
    <cellStyle name="40% - Énfasis3 2 2 3 2 3" xfId="4598"/>
    <cellStyle name="40% - Énfasis3 2 2 3 2 4" xfId="4599"/>
    <cellStyle name="40% - Énfasis3 2 2 3 3" xfId="4600"/>
    <cellStyle name="40% - Énfasis3 2 2 3 4" xfId="4601"/>
    <cellStyle name="40% - Énfasis3 2 2 3 5" xfId="4602"/>
    <cellStyle name="40% - Énfasis3 2 2 3_37. RESULTADO NEGOCIOS YOY" xfId="4603"/>
    <cellStyle name="40% - Énfasis3 2 2 4" xfId="4604"/>
    <cellStyle name="40% - Énfasis3 2 2 4 2" xfId="4605"/>
    <cellStyle name="40% - Énfasis3 2 2 4 3" xfId="4606"/>
    <cellStyle name="40% - Énfasis3 2 2 4 4" xfId="4607"/>
    <cellStyle name="40% - Énfasis3 2 2 5" xfId="4608"/>
    <cellStyle name="40% - Énfasis3 2 2 5 2" xfId="4609"/>
    <cellStyle name="40% - Énfasis3 2 2 5 3" xfId="4610"/>
    <cellStyle name="40% - Énfasis3 2 2 6" xfId="4611"/>
    <cellStyle name="40% - Énfasis3 2 2_37. RESULTADO NEGOCIOS YOY" xfId="4612"/>
    <cellStyle name="40% - Énfasis3 2 3" xfId="4613"/>
    <cellStyle name="40% - Énfasis3 2 3 2" xfId="4614"/>
    <cellStyle name="40% - Énfasis3 2 3 2 2" xfId="4615"/>
    <cellStyle name="40% - Énfasis3 2 3 2 2 2" xfId="4616"/>
    <cellStyle name="40% - Énfasis3 2 3 2 2 3" xfId="4617"/>
    <cellStyle name="40% - Énfasis3 2 3 2 2 4" xfId="4618"/>
    <cellStyle name="40% - Énfasis3 2 3 2 3" xfId="4619"/>
    <cellStyle name="40% - Énfasis3 2 3 2 4" xfId="4620"/>
    <cellStyle name="40% - Énfasis3 2 3 2 5" xfId="4621"/>
    <cellStyle name="40% - Énfasis3 2 3 2_37. RESULTADO NEGOCIOS YOY" xfId="4622"/>
    <cellStyle name="40% - Énfasis3 2 3 3" xfId="4623"/>
    <cellStyle name="40% - Énfasis3 2 3 3 2" xfId="4624"/>
    <cellStyle name="40% - Énfasis3 2 3 3 3" xfId="4625"/>
    <cellStyle name="40% - Énfasis3 2 3 3 4" xfId="4626"/>
    <cellStyle name="40% - Énfasis3 2 3 4" xfId="4627"/>
    <cellStyle name="40% - Énfasis3 2 3 4 2" xfId="4628"/>
    <cellStyle name="40% - Énfasis3 2 3 5" xfId="4629"/>
    <cellStyle name="40% - Énfasis3 2 3_37. RESULTADO NEGOCIOS YOY" xfId="4630"/>
    <cellStyle name="40% - Énfasis3 2 4" xfId="4631"/>
    <cellStyle name="40% - Énfasis3 2 4 2" xfId="4632"/>
    <cellStyle name="40% - Énfasis3 2 4 2 2" xfId="4633"/>
    <cellStyle name="40% - Énfasis3 2 4 2 3" xfId="4634"/>
    <cellStyle name="40% - Énfasis3 2 4 2 4" xfId="4635"/>
    <cellStyle name="40% - Énfasis3 2 4 3" xfId="4636"/>
    <cellStyle name="40% - Énfasis3 2 4 4" xfId="4637"/>
    <cellStyle name="40% - Énfasis3 2 4 5" xfId="4638"/>
    <cellStyle name="40% - Énfasis3 2 4_37. RESULTADO NEGOCIOS YOY" xfId="4639"/>
    <cellStyle name="40% - Énfasis3 2 5" xfId="4640"/>
    <cellStyle name="40% - Énfasis3 2 5 2" xfId="4641"/>
    <cellStyle name="40% - Énfasis3 2 5 2 2" xfId="4642"/>
    <cellStyle name="40% - Énfasis3 2 5 2 3" xfId="4643"/>
    <cellStyle name="40% - Énfasis3 2 5 3" xfId="4644"/>
    <cellStyle name="40% - Énfasis3 2 5 4" xfId="4645"/>
    <cellStyle name="40% - Énfasis3 2 5 5" xfId="4646"/>
    <cellStyle name="40% - Énfasis3 2 6" xfId="4647"/>
    <cellStyle name="40% - Énfasis3 2 6 2" xfId="4648"/>
    <cellStyle name="40% - Énfasis3 2 7" xfId="4649"/>
    <cellStyle name="40% - Énfasis3 2 7 2" xfId="4650"/>
    <cellStyle name="40% - Énfasis3 2 8" xfId="4651"/>
    <cellStyle name="40% - Énfasis3 2 9" xfId="4652"/>
    <cellStyle name="40% - Énfasis3 3" xfId="4653"/>
    <cellStyle name="40% - Énfasis3 3 2" xfId="4654"/>
    <cellStyle name="40% - Énfasis3 3 2 2" xfId="4655"/>
    <cellStyle name="40% - Énfasis3 3 2 2 2" xfId="4656"/>
    <cellStyle name="40% - Énfasis3 3 2 2 2 2" xfId="4657"/>
    <cellStyle name="40% - Énfasis3 3 2 2 2 2 2" xfId="4658"/>
    <cellStyle name="40% - Énfasis3 3 2 2 2 2 3" xfId="4659"/>
    <cellStyle name="40% - Énfasis3 3 2 2 2 2 4" xfId="4660"/>
    <cellStyle name="40% - Énfasis3 3 2 2 2 3" xfId="4661"/>
    <cellStyle name="40% - Énfasis3 3 2 2 2 4" xfId="4662"/>
    <cellStyle name="40% - Énfasis3 3 2 2 2 5" xfId="4663"/>
    <cellStyle name="40% - Énfasis3 3 2 2 2_37. RESULTADO NEGOCIOS YOY" xfId="4664"/>
    <cellStyle name="40% - Énfasis3 3 2 2 3" xfId="4665"/>
    <cellStyle name="40% - Énfasis3 3 2 2 3 2" xfId="4666"/>
    <cellStyle name="40% - Énfasis3 3 2 2 3 3" xfId="4667"/>
    <cellStyle name="40% - Énfasis3 3 2 2 3 4" xfId="4668"/>
    <cellStyle name="40% - Énfasis3 3 2 2 4" xfId="4669"/>
    <cellStyle name="40% - Énfasis3 3 2 2 5" xfId="4670"/>
    <cellStyle name="40% - Énfasis3 3 2 2 6" xfId="4671"/>
    <cellStyle name="40% - Énfasis3 3 2 2_37. RESULTADO NEGOCIOS YOY" xfId="4672"/>
    <cellStyle name="40% - Énfasis3 3 2 3" xfId="4673"/>
    <cellStyle name="40% - Énfasis3 3 2 3 2" xfId="4674"/>
    <cellStyle name="40% - Énfasis3 3 2 3 2 2" xfId="4675"/>
    <cellStyle name="40% - Énfasis3 3 2 3 2 3" xfId="4676"/>
    <cellStyle name="40% - Énfasis3 3 2 3 2 4" xfId="4677"/>
    <cellStyle name="40% - Énfasis3 3 2 3 3" xfId="4678"/>
    <cellStyle name="40% - Énfasis3 3 2 3 4" xfId="4679"/>
    <cellStyle name="40% - Énfasis3 3 2 3 5" xfId="4680"/>
    <cellStyle name="40% - Énfasis3 3 2 3_37. RESULTADO NEGOCIOS YOY" xfId="4681"/>
    <cellStyle name="40% - Énfasis3 3 2 4" xfId="4682"/>
    <cellStyle name="40% - Énfasis3 3 2 4 2" xfId="4683"/>
    <cellStyle name="40% - Énfasis3 3 2 4 3" xfId="4684"/>
    <cellStyle name="40% - Énfasis3 3 2 4 4" xfId="4685"/>
    <cellStyle name="40% - Énfasis3 3 2 5" xfId="4686"/>
    <cellStyle name="40% - Énfasis3 3 2 6" xfId="4687"/>
    <cellStyle name="40% - Énfasis3 3 2 7" xfId="4688"/>
    <cellStyle name="40% - Énfasis3 3 2_37. RESULTADO NEGOCIOS YOY" xfId="4689"/>
    <cellStyle name="40% - Énfasis3 3 3" xfId="4690"/>
    <cellStyle name="40% - Énfasis3 3 3 2" xfId="4691"/>
    <cellStyle name="40% - Énfasis3 3 3 2 2" xfId="4692"/>
    <cellStyle name="40% - Énfasis3 3 3 2 2 2" xfId="4693"/>
    <cellStyle name="40% - Énfasis3 3 3 2 2 3" xfId="4694"/>
    <cellStyle name="40% - Énfasis3 3 3 2 2 4" xfId="4695"/>
    <cellStyle name="40% - Énfasis3 3 3 2 3" xfId="4696"/>
    <cellStyle name="40% - Énfasis3 3 3 2 4" xfId="4697"/>
    <cellStyle name="40% - Énfasis3 3 3 2 5" xfId="4698"/>
    <cellStyle name="40% - Énfasis3 3 3 2_37. RESULTADO NEGOCIOS YOY" xfId="4699"/>
    <cellStyle name="40% - Énfasis3 3 3 3" xfId="4700"/>
    <cellStyle name="40% - Énfasis3 3 3 3 2" xfId="4701"/>
    <cellStyle name="40% - Énfasis3 3 3 3 3" xfId="4702"/>
    <cellStyle name="40% - Énfasis3 3 3 3 4" xfId="4703"/>
    <cellStyle name="40% - Énfasis3 3 3 4" xfId="4704"/>
    <cellStyle name="40% - Énfasis3 3 3 5" xfId="4705"/>
    <cellStyle name="40% - Énfasis3 3 3 6" xfId="4706"/>
    <cellStyle name="40% - Énfasis3 3 3_37. RESULTADO NEGOCIOS YOY" xfId="4707"/>
    <cellStyle name="40% - Énfasis3 3 4" xfId="4708"/>
    <cellStyle name="40% - Énfasis3 3 4 2" xfId="4709"/>
    <cellStyle name="40% - Énfasis3 3 4 2 2" xfId="4710"/>
    <cellStyle name="40% - Énfasis3 3 4 2 3" xfId="4711"/>
    <cellStyle name="40% - Énfasis3 3 4 2 4" xfId="4712"/>
    <cellStyle name="40% - Énfasis3 3 4 3" xfId="4713"/>
    <cellStyle name="40% - Énfasis3 3 4 4" xfId="4714"/>
    <cellStyle name="40% - Énfasis3 3 4 5" xfId="4715"/>
    <cellStyle name="40% - Énfasis3 3 4_37. RESULTADO NEGOCIOS YOY" xfId="4716"/>
    <cellStyle name="40% - Énfasis3 3 5" xfId="4717"/>
    <cellStyle name="40% - Énfasis3 3 5 2" xfId="4718"/>
    <cellStyle name="40% - Énfasis3 3 5 2 2" xfId="4719"/>
    <cellStyle name="40% - Énfasis3 3 5 2 3" xfId="4720"/>
    <cellStyle name="40% - Énfasis3 3 5 3" xfId="4721"/>
    <cellStyle name="40% - Énfasis3 3 5 4" xfId="4722"/>
    <cellStyle name="40% - Énfasis3 3 5 5" xfId="4723"/>
    <cellStyle name="40% - Énfasis3 3 6" xfId="4724"/>
    <cellStyle name="40% - Énfasis3 3 7" xfId="4725"/>
    <cellStyle name="40% - Énfasis3 3_37. RESULTADO NEGOCIOS YOY" xfId="4726"/>
    <cellStyle name="40% - Énfasis3 4" xfId="4727"/>
    <cellStyle name="40% - Énfasis3 4 2" xfId="4728"/>
    <cellStyle name="40% - Énfasis3 4 2 2" xfId="4729"/>
    <cellStyle name="40% - Énfasis3 4 2 2 2" xfId="4730"/>
    <cellStyle name="40% - Énfasis3 4 2 2 2 2" xfId="4731"/>
    <cellStyle name="40% - Énfasis3 4 2 2 2 3" xfId="4732"/>
    <cellStyle name="40% - Énfasis3 4 2 2 3" xfId="4733"/>
    <cellStyle name="40% - Énfasis3 4 2 2 4" xfId="4734"/>
    <cellStyle name="40% - Énfasis3 4 2 2 5" xfId="4735"/>
    <cellStyle name="40% - Énfasis3 4 2 3" xfId="4736"/>
    <cellStyle name="40% - Énfasis3 4 2 3 2" xfId="4737"/>
    <cellStyle name="40% - Énfasis3 4 2 3 3" xfId="4738"/>
    <cellStyle name="40% - Énfasis3 4 2 4" xfId="4739"/>
    <cellStyle name="40% - Énfasis3 4 2 5" xfId="4740"/>
    <cellStyle name="40% - Énfasis3 4 2 6" xfId="4741"/>
    <cellStyle name="40% - Énfasis3 4 2_37. RESULTADO NEGOCIOS YOY" xfId="4742"/>
    <cellStyle name="40% - Énfasis3 4 3" xfId="4743"/>
    <cellStyle name="40% - Énfasis3 4 3 2" xfId="4744"/>
    <cellStyle name="40% - Énfasis3 4 3 2 2" xfId="4745"/>
    <cellStyle name="40% - Énfasis3 4 3 2 3" xfId="4746"/>
    <cellStyle name="40% - Énfasis3 4 3 3" xfId="4747"/>
    <cellStyle name="40% - Énfasis3 4 3 4" xfId="4748"/>
    <cellStyle name="40% - Énfasis3 4 3 5" xfId="4749"/>
    <cellStyle name="40% - Énfasis3 4 4" xfId="4750"/>
    <cellStyle name="40% - Énfasis3 4 4 2" xfId="4751"/>
    <cellStyle name="40% - Énfasis3 4 4 3" xfId="4752"/>
    <cellStyle name="40% - Énfasis3 4 5" xfId="4753"/>
    <cellStyle name="40% - Énfasis3 4 6" xfId="4754"/>
    <cellStyle name="40% - Énfasis3 4 7" xfId="4755"/>
    <cellStyle name="40% - Énfasis3 4_37. RESULTADO NEGOCIOS YOY" xfId="4756"/>
    <cellStyle name="40% - Énfasis3 5" xfId="4757"/>
    <cellStyle name="40% - Énfasis3 5 2" xfId="4758"/>
    <cellStyle name="40% - Énfasis3 5 2 2" xfId="4759"/>
    <cellStyle name="40% - Énfasis3 5 2 2 2" xfId="4760"/>
    <cellStyle name="40% - Énfasis3 5 2 2 2 2" xfId="4761"/>
    <cellStyle name="40% - Énfasis3 5 2 2 2 3" xfId="4762"/>
    <cellStyle name="40% - Énfasis3 5 2 2 3" xfId="4763"/>
    <cellStyle name="40% - Énfasis3 5 2 2 4" xfId="4764"/>
    <cellStyle name="40% - Énfasis3 5 2 2 5" xfId="4765"/>
    <cellStyle name="40% - Énfasis3 5 2 3" xfId="4766"/>
    <cellStyle name="40% - Énfasis3 5 2 3 2" xfId="4767"/>
    <cellStyle name="40% - Énfasis3 5 2 3 3" xfId="4768"/>
    <cellStyle name="40% - Énfasis3 5 2 4" xfId="4769"/>
    <cellStyle name="40% - Énfasis3 5 2 5" xfId="4770"/>
    <cellStyle name="40% - Énfasis3 5 2 6" xfId="4771"/>
    <cellStyle name="40% - Énfasis3 5 2_37. RESULTADO NEGOCIOS YOY" xfId="4772"/>
    <cellStyle name="40% - Énfasis3 5 3" xfId="4773"/>
    <cellStyle name="40% - Énfasis3 5 3 2" xfId="4774"/>
    <cellStyle name="40% - Énfasis3 5 3 2 2" xfId="4775"/>
    <cellStyle name="40% - Énfasis3 5 3 2 3" xfId="4776"/>
    <cellStyle name="40% - Énfasis3 5 3 3" xfId="4777"/>
    <cellStyle name="40% - Énfasis3 5 3 4" xfId="4778"/>
    <cellStyle name="40% - Énfasis3 5 3 5" xfId="4779"/>
    <cellStyle name="40% - Énfasis3 5 4" xfId="4780"/>
    <cellStyle name="40% - Énfasis3 5 4 2" xfId="4781"/>
    <cellStyle name="40% - Énfasis3 5 4 3" xfId="4782"/>
    <cellStyle name="40% - Énfasis3 5 5" xfId="4783"/>
    <cellStyle name="40% - Énfasis3 5 6" xfId="4784"/>
    <cellStyle name="40% - Énfasis3 5 7" xfId="4785"/>
    <cellStyle name="40% - Énfasis3 5_37. RESULTADO NEGOCIOS YOY" xfId="4786"/>
    <cellStyle name="40% - Énfasis3 6" xfId="4787"/>
    <cellStyle name="40% - Énfasis3 6 2" xfId="4788"/>
    <cellStyle name="40% - Énfasis3 6 2 2" xfId="4789"/>
    <cellStyle name="40% - Énfasis3 6 2 2 2" xfId="4790"/>
    <cellStyle name="40% - Énfasis3 6 2 2 3" xfId="4791"/>
    <cellStyle name="40% - Énfasis3 6 2 2 4" xfId="4792"/>
    <cellStyle name="40% - Énfasis3 6 2 3" xfId="4793"/>
    <cellStyle name="40% - Énfasis3 6 2 4" xfId="4794"/>
    <cellStyle name="40% - Énfasis3 6 2 5" xfId="4795"/>
    <cellStyle name="40% - Énfasis3 6 2_37. RESULTADO NEGOCIOS YOY" xfId="4796"/>
    <cellStyle name="40% - Énfasis3 6 3" xfId="4797"/>
    <cellStyle name="40% - Énfasis3 6 3 2" xfId="4798"/>
    <cellStyle name="40% - Énfasis3 6 3 3" xfId="4799"/>
    <cellStyle name="40% - Énfasis3 6 3 4" xfId="4800"/>
    <cellStyle name="40% - Énfasis3 6 4" xfId="4801"/>
    <cellStyle name="40% - Énfasis3 6 5" xfId="4802"/>
    <cellStyle name="40% - Énfasis3 6 6" xfId="4803"/>
    <cellStyle name="40% - Énfasis3 6_37. RESULTADO NEGOCIOS YOY" xfId="4804"/>
    <cellStyle name="40% - Énfasis3 7" xfId="4805"/>
    <cellStyle name="40% - Énfasis3 7 2" xfId="4806"/>
    <cellStyle name="40% - Énfasis3 7 2 2" xfId="4807"/>
    <cellStyle name="40% - Énfasis3 7 2 2 2" xfId="4808"/>
    <cellStyle name="40% - Énfasis3 7 2 3" xfId="4809"/>
    <cellStyle name="40% - Énfasis3 7 2 4" xfId="4810"/>
    <cellStyle name="40% - Énfasis3 7 2_37. RESULTADO NEGOCIOS YOY" xfId="4811"/>
    <cellStyle name="40% - Énfasis3 7 3" xfId="4812"/>
    <cellStyle name="40% - Énfasis3 7 3 2" xfId="4813"/>
    <cellStyle name="40% - Énfasis3 7 4" xfId="4814"/>
    <cellStyle name="40% - Énfasis3 7 5" xfId="4815"/>
    <cellStyle name="40% - Énfasis3 7_37. RESULTADO NEGOCIOS YOY" xfId="4816"/>
    <cellStyle name="40% - Énfasis3 8" xfId="4817"/>
    <cellStyle name="40% - Énfasis3 8 2" xfId="4818"/>
    <cellStyle name="40% - Énfasis3 8 2 2" xfId="4819"/>
    <cellStyle name="40% - Énfasis3 8 2 3" xfId="4820"/>
    <cellStyle name="40% - Énfasis3 8 2_37. RESULTADO NEGOCIOS YOY" xfId="4821"/>
    <cellStyle name="40% - Énfasis3 8 3" xfId="4822"/>
    <cellStyle name="40% - Énfasis3 8 4" xfId="4823"/>
    <cellStyle name="40% - Énfasis3 8_37. RESULTADO NEGOCIOS YOY" xfId="4824"/>
    <cellStyle name="40% - Énfasis3 9" xfId="4825"/>
    <cellStyle name="40% - Énfasis3 9 2" xfId="4826"/>
    <cellStyle name="40% - Énfasis3 9 2 2" xfId="4827"/>
    <cellStyle name="40% - Énfasis3 9 2_37. RESULTADO NEGOCIOS YOY" xfId="4828"/>
    <cellStyle name="40% - Énfasis3 9 3" xfId="4829"/>
    <cellStyle name="40% - Énfasis3 9 4" xfId="4830"/>
    <cellStyle name="40% - Énfasis3 9_37. RESULTADO NEGOCIOS YOY" xfId="4831"/>
    <cellStyle name="40% - Énfasis4 10" xfId="4832"/>
    <cellStyle name="40% - Énfasis4 10 2" xfId="4833"/>
    <cellStyle name="40% - Énfasis4 10 3" xfId="4834"/>
    <cellStyle name="40% - Énfasis4 10_37. RESULTADO NEGOCIOS YOY" xfId="4835"/>
    <cellStyle name="40% - Énfasis4 11" xfId="4836"/>
    <cellStyle name="40% - Énfasis4 11 2" xfId="4837"/>
    <cellStyle name="40% - Énfasis4 11 3" xfId="4838"/>
    <cellStyle name="40% - Énfasis4 11_37. RESULTADO NEGOCIOS YOY" xfId="4839"/>
    <cellStyle name="40% - Énfasis4 12" xfId="4840"/>
    <cellStyle name="40% - Énfasis4 12 2" xfId="4841"/>
    <cellStyle name="40% - Énfasis4 13" xfId="4842"/>
    <cellStyle name="40% - Énfasis4 14" xfId="4843"/>
    <cellStyle name="40% - Énfasis4 15" xfId="4844"/>
    <cellStyle name="40% - Énfasis4 16" xfId="4845"/>
    <cellStyle name="40% - Énfasis4 17" xfId="4846"/>
    <cellStyle name="40% - Énfasis4 2" xfId="4847"/>
    <cellStyle name="40% - Énfasis4 2 2" xfId="4848"/>
    <cellStyle name="40% - Énfasis4 2 2 2" xfId="4849"/>
    <cellStyle name="40% - Énfasis4 2 2 2 2" xfId="4850"/>
    <cellStyle name="40% - Énfasis4 2 2 2 2 2" xfId="4851"/>
    <cellStyle name="40% - Énfasis4 2 2 2 2 2 2" xfId="4852"/>
    <cellStyle name="40% - Énfasis4 2 2 2 2 2 3" xfId="4853"/>
    <cellStyle name="40% - Énfasis4 2 2 2 2 2 4" xfId="4854"/>
    <cellStyle name="40% - Énfasis4 2 2 2 2 3" xfId="4855"/>
    <cellStyle name="40% - Énfasis4 2 2 2 2 4" xfId="4856"/>
    <cellStyle name="40% - Énfasis4 2 2 2 2 5" xfId="4857"/>
    <cellStyle name="40% - Énfasis4 2 2 2 2_37. RESULTADO NEGOCIOS YOY" xfId="4858"/>
    <cellStyle name="40% - Énfasis4 2 2 2 3" xfId="4859"/>
    <cellStyle name="40% - Énfasis4 2 2 2 3 2" xfId="4860"/>
    <cellStyle name="40% - Énfasis4 2 2 2 3 3" xfId="4861"/>
    <cellStyle name="40% - Énfasis4 2 2 2 3 4" xfId="4862"/>
    <cellStyle name="40% - Énfasis4 2 2 2 4" xfId="4863"/>
    <cellStyle name="40% - Énfasis4 2 2 2 5" xfId="4864"/>
    <cellStyle name="40% - Énfasis4 2 2 2 6" xfId="4865"/>
    <cellStyle name="40% - Énfasis4 2 2 2_37. RESULTADO NEGOCIOS YOY" xfId="4866"/>
    <cellStyle name="40% - Énfasis4 2 2 3" xfId="4867"/>
    <cellStyle name="40% - Énfasis4 2 2 3 2" xfId="4868"/>
    <cellStyle name="40% - Énfasis4 2 2 3 2 2" xfId="4869"/>
    <cellStyle name="40% - Énfasis4 2 2 3 2 3" xfId="4870"/>
    <cellStyle name="40% - Énfasis4 2 2 3 2 4" xfId="4871"/>
    <cellStyle name="40% - Énfasis4 2 2 3 3" xfId="4872"/>
    <cellStyle name="40% - Énfasis4 2 2 3 4" xfId="4873"/>
    <cellStyle name="40% - Énfasis4 2 2 3 5" xfId="4874"/>
    <cellStyle name="40% - Énfasis4 2 2 3_37. RESULTADO NEGOCIOS YOY" xfId="4875"/>
    <cellStyle name="40% - Énfasis4 2 2 4" xfId="4876"/>
    <cellStyle name="40% - Énfasis4 2 2 4 2" xfId="4877"/>
    <cellStyle name="40% - Énfasis4 2 2 4 3" xfId="4878"/>
    <cellStyle name="40% - Énfasis4 2 2 4 4" xfId="4879"/>
    <cellStyle name="40% - Énfasis4 2 2 5" xfId="4880"/>
    <cellStyle name="40% - Énfasis4 2 2 5 2" xfId="4881"/>
    <cellStyle name="40% - Énfasis4 2 2 6" xfId="4882"/>
    <cellStyle name="40% - Énfasis4 2 2 7" xfId="4883"/>
    <cellStyle name="40% - Énfasis4 2 2_37. RESULTADO NEGOCIOS YOY" xfId="4884"/>
    <cellStyle name="40% - Énfasis4 2 3" xfId="4885"/>
    <cellStyle name="40% - Énfasis4 2 3 2" xfId="4886"/>
    <cellStyle name="40% - Énfasis4 2 3 2 2" xfId="4887"/>
    <cellStyle name="40% - Énfasis4 2 3 2 2 2" xfId="4888"/>
    <cellStyle name="40% - Énfasis4 2 3 2 2 3" xfId="4889"/>
    <cellStyle name="40% - Énfasis4 2 3 2 2 4" xfId="4890"/>
    <cellStyle name="40% - Énfasis4 2 3 2 3" xfId="4891"/>
    <cellStyle name="40% - Énfasis4 2 3 2 4" xfId="4892"/>
    <cellStyle name="40% - Énfasis4 2 3 2 5" xfId="4893"/>
    <cellStyle name="40% - Énfasis4 2 3 2_37. RESULTADO NEGOCIOS YOY" xfId="4894"/>
    <cellStyle name="40% - Énfasis4 2 3 3" xfId="4895"/>
    <cellStyle name="40% - Énfasis4 2 3 3 2" xfId="4896"/>
    <cellStyle name="40% - Énfasis4 2 3 3 3" xfId="4897"/>
    <cellStyle name="40% - Énfasis4 2 3 3 4" xfId="4898"/>
    <cellStyle name="40% - Énfasis4 2 3 4" xfId="4899"/>
    <cellStyle name="40% - Énfasis4 2 3 5" xfId="4900"/>
    <cellStyle name="40% - Énfasis4 2 3 6" xfId="4901"/>
    <cellStyle name="40% - Énfasis4 2 3_37. RESULTADO NEGOCIOS YOY" xfId="4902"/>
    <cellStyle name="40% - Énfasis4 2 4" xfId="4903"/>
    <cellStyle name="40% - Énfasis4 2 4 2" xfId="4904"/>
    <cellStyle name="40% - Énfasis4 2 4 2 2" xfId="4905"/>
    <cellStyle name="40% - Énfasis4 2 4 2 3" xfId="4906"/>
    <cellStyle name="40% - Énfasis4 2 4 2 4" xfId="4907"/>
    <cellStyle name="40% - Énfasis4 2 4 3" xfId="4908"/>
    <cellStyle name="40% - Énfasis4 2 4 4" xfId="4909"/>
    <cellStyle name="40% - Énfasis4 2 4 5" xfId="4910"/>
    <cellStyle name="40% - Énfasis4 2 4_37. RESULTADO NEGOCIOS YOY" xfId="4911"/>
    <cellStyle name="40% - Énfasis4 2 5" xfId="4912"/>
    <cellStyle name="40% - Énfasis4 2 5 2" xfId="4913"/>
    <cellStyle name="40% - Énfasis4 2 5 2 2" xfId="4914"/>
    <cellStyle name="40% - Énfasis4 2 5 2 3" xfId="4915"/>
    <cellStyle name="40% - Énfasis4 2 5 3" xfId="4916"/>
    <cellStyle name="40% - Énfasis4 2 5 4" xfId="4917"/>
    <cellStyle name="40% - Énfasis4 2 5 5" xfId="4918"/>
    <cellStyle name="40% - Énfasis4 2 6" xfId="4919"/>
    <cellStyle name="40% - Énfasis4 2 6 2" xfId="4920"/>
    <cellStyle name="40% - Énfasis4 2 7" xfId="4921"/>
    <cellStyle name="40% - Énfasis4 2 7 2" xfId="4922"/>
    <cellStyle name="40% - Énfasis4 2 8" xfId="4923"/>
    <cellStyle name="40% - Énfasis4 2 9" xfId="4924"/>
    <cellStyle name="40% - Énfasis4 3" xfId="4925"/>
    <cellStyle name="40% - Énfasis4 3 2" xfId="4926"/>
    <cellStyle name="40% - Énfasis4 3 2 2" xfId="4927"/>
    <cellStyle name="40% - Énfasis4 3 2 2 2" xfId="4928"/>
    <cellStyle name="40% - Énfasis4 3 2 2 2 2" xfId="4929"/>
    <cellStyle name="40% - Énfasis4 3 2 2 2 2 2" xfId="4930"/>
    <cellStyle name="40% - Énfasis4 3 2 2 2 2 3" xfId="4931"/>
    <cellStyle name="40% - Énfasis4 3 2 2 2 2 4" xfId="4932"/>
    <cellStyle name="40% - Énfasis4 3 2 2 2 3" xfId="4933"/>
    <cellStyle name="40% - Énfasis4 3 2 2 2 4" xfId="4934"/>
    <cellStyle name="40% - Énfasis4 3 2 2 2 5" xfId="4935"/>
    <cellStyle name="40% - Énfasis4 3 2 2 2_37. RESULTADO NEGOCIOS YOY" xfId="4936"/>
    <cellStyle name="40% - Énfasis4 3 2 2 3" xfId="4937"/>
    <cellStyle name="40% - Énfasis4 3 2 2 3 2" xfId="4938"/>
    <cellStyle name="40% - Énfasis4 3 2 2 3 3" xfId="4939"/>
    <cellStyle name="40% - Énfasis4 3 2 2 3 4" xfId="4940"/>
    <cellStyle name="40% - Énfasis4 3 2 2 4" xfId="4941"/>
    <cellStyle name="40% - Énfasis4 3 2 2 5" xfId="4942"/>
    <cellStyle name="40% - Énfasis4 3 2 2 6" xfId="4943"/>
    <cellStyle name="40% - Énfasis4 3 2 2_37. RESULTADO NEGOCIOS YOY" xfId="4944"/>
    <cellStyle name="40% - Énfasis4 3 2 3" xfId="4945"/>
    <cellStyle name="40% - Énfasis4 3 2 3 2" xfId="4946"/>
    <cellStyle name="40% - Énfasis4 3 2 3 2 2" xfId="4947"/>
    <cellStyle name="40% - Énfasis4 3 2 3 2 3" xfId="4948"/>
    <cellStyle name="40% - Énfasis4 3 2 3 2 4" xfId="4949"/>
    <cellStyle name="40% - Énfasis4 3 2 3 3" xfId="4950"/>
    <cellStyle name="40% - Énfasis4 3 2 3 4" xfId="4951"/>
    <cellStyle name="40% - Énfasis4 3 2 3 5" xfId="4952"/>
    <cellStyle name="40% - Énfasis4 3 2 3_37. RESULTADO NEGOCIOS YOY" xfId="4953"/>
    <cellStyle name="40% - Énfasis4 3 2 4" xfId="4954"/>
    <cellStyle name="40% - Énfasis4 3 2 4 2" xfId="4955"/>
    <cellStyle name="40% - Énfasis4 3 2 4 3" xfId="4956"/>
    <cellStyle name="40% - Énfasis4 3 2 4 4" xfId="4957"/>
    <cellStyle name="40% - Énfasis4 3 2 5" xfId="4958"/>
    <cellStyle name="40% - Énfasis4 3 2 6" xfId="4959"/>
    <cellStyle name="40% - Énfasis4 3 2 7" xfId="4960"/>
    <cellStyle name="40% - Énfasis4 3 2_37. RESULTADO NEGOCIOS YOY" xfId="4961"/>
    <cellStyle name="40% - Énfasis4 3 3" xfId="4962"/>
    <cellStyle name="40% - Énfasis4 3 3 2" xfId="4963"/>
    <cellStyle name="40% - Énfasis4 3 3 2 2" xfId="4964"/>
    <cellStyle name="40% - Énfasis4 3 3 2 2 2" xfId="4965"/>
    <cellStyle name="40% - Énfasis4 3 3 2 2 3" xfId="4966"/>
    <cellStyle name="40% - Énfasis4 3 3 2 2 4" xfId="4967"/>
    <cellStyle name="40% - Énfasis4 3 3 2 3" xfId="4968"/>
    <cellStyle name="40% - Énfasis4 3 3 2 4" xfId="4969"/>
    <cellStyle name="40% - Énfasis4 3 3 2 5" xfId="4970"/>
    <cellStyle name="40% - Énfasis4 3 3 2_37. RESULTADO NEGOCIOS YOY" xfId="4971"/>
    <cellStyle name="40% - Énfasis4 3 3 3" xfId="4972"/>
    <cellStyle name="40% - Énfasis4 3 3 3 2" xfId="4973"/>
    <cellStyle name="40% - Énfasis4 3 3 3 3" xfId="4974"/>
    <cellStyle name="40% - Énfasis4 3 3 3 4" xfId="4975"/>
    <cellStyle name="40% - Énfasis4 3 3 4" xfId="4976"/>
    <cellStyle name="40% - Énfasis4 3 3 5" xfId="4977"/>
    <cellStyle name="40% - Énfasis4 3 3 6" xfId="4978"/>
    <cellStyle name="40% - Énfasis4 3 3_37. RESULTADO NEGOCIOS YOY" xfId="4979"/>
    <cellStyle name="40% - Énfasis4 3 4" xfId="4980"/>
    <cellStyle name="40% - Énfasis4 3 4 2" xfId="4981"/>
    <cellStyle name="40% - Énfasis4 3 4 2 2" xfId="4982"/>
    <cellStyle name="40% - Énfasis4 3 4 2 3" xfId="4983"/>
    <cellStyle name="40% - Énfasis4 3 4 2 4" xfId="4984"/>
    <cellStyle name="40% - Énfasis4 3 4 3" xfId="4985"/>
    <cellStyle name="40% - Énfasis4 3 4 4" xfId="4986"/>
    <cellStyle name="40% - Énfasis4 3 4 5" xfId="4987"/>
    <cellStyle name="40% - Énfasis4 3 4_37. RESULTADO NEGOCIOS YOY" xfId="4988"/>
    <cellStyle name="40% - Énfasis4 3 5" xfId="4989"/>
    <cellStyle name="40% - Énfasis4 3 5 2" xfId="4990"/>
    <cellStyle name="40% - Énfasis4 3 5 2 2" xfId="4991"/>
    <cellStyle name="40% - Énfasis4 3 5 2 3" xfId="4992"/>
    <cellStyle name="40% - Énfasis4 3 5 3" xfId="4993"/>
    <cellStyle name="40% - Énfasis4 3 5 4" xfId="4994"/>
    <cellStyle name="40% - Énfasis4 3 5 5" xfId="4995"/>
    <cellStyle name="40% - Énfasis4 3 6" xfId="4996"/>
    <cellStyle name="40% - Énfasis4 3 7" xfId="4997"/>
    <cellStyle name="40% - Énfasis4 3_37. RESULTADO NEGOCIOS YOY" xfId="4998"/>
    <cellStyle name="40% - Énfasis4 4" xfId="4999"/>
    <cellStyle name="40% - Énfasis4 4 2" xfId="5000"/>
    <cellStyle name="40% - Énfasis4 4 2 2" xfId="5001"/>
    <cellStyle name="40% - Énfasis4 4 2 2 2" xfId="5002"/>
    <cellStyle name="40% - Énfasis4 4 2 2 2 2" xfId="5003"/>
    <cellStyle name="40% - Énfasis4 4 2 2 2 3" xfId="5004"/>
    <cellStyle name="40% - Énfasis4 4 2 2 3" xfId="5005"/>
    <cellStyle name="40% - Énfasis4 4 2 2 4" xfId="5006"/>
    <cellStyle name="40% - Énfasis4 4 2 2 5" xfId="5007"/>
    <cellStyle name="40% - Énfasis4 4 2 3" xfId="5008"/>
    <cellStyle name="40% - Énfasis4 4 2 3 2" xfId="5009"/>
    <cellStyle name="40% - Énfasis4 4 2 3 3" xfId="5010"/>
    <cellStyle name="40% - Énfasis4 4 2 4" xfId="5011"/>
    <cellStyle name="40% - Énfasis4 4 2 5" xfId="5012"/>
    <cellStyle name="40% - Énfasis4 4 2 6" xfId="5013"/>
    <cellStyle name="40% - Énfasis4 4 2_37. RESULTADO NEGOCIOS YOY" xfId="5014"/>
    <cellStyle name="40% - Énfasis4 4 3" xfId="5015"/>
    <cellStyle name="40% - Énfasis4 4 3 2" xfId="5016"/>
    <cellStyle name="40% - Énfasis4 4 3 2 2" xfId="5017"/>
    <cellStyle name="40% - Énfasis4 4 3 2 3" xfId="5018"/>
    <cellStyle name="40% - Énfasis4 4 3 3" xfId="5019"/>
    <cellStyle name="40% - Énfasis4 4 3 4" xfId="5020"/>
    <cellStyle name="40% - Énfasis4 4 3 5" xfId="5021"/>
    <cellStyle name="40% - Énfasis4 4 4" xfId="5022"/>
    <cellStyle name="40% - Énfasis4 4 4 2" xfId="5023"/>
    <cellStyle name="40% - Énfasis4 4 4 3" xfId="5024"/>
    <cellStyle name="40% - Énfasis4 4 5" xfId="5025"/>
    <cellStyle name="40% - Énfasis4 4 6" xfId="5026"/>
    <cellStyle name="40% - Énfasis4 4 7" xfId="5027"/>
    <cellStyle name="40% - Énfasis4 4_37. RESULTADO NEGOCIOS YOY" xfId="5028"/>
    <cellStyle name="40% - Énfasis4 5" xfId="5029"/>
    <cellStyle name="40% - Énfasis4 5 2" xfId="5030"/>
    <cellStyle name="40% - Énfasis4 5 2 2" xfId="5031"/>
    <cellStyle name="40% - Énfasis4 5 2 2 2" xfId="5032"/>
    <cellStyle name="40% - Énfasis4 5 2 2 2 2" xfId="5033"/>
    <cellStyle name="40% - Énfasis4 5 2 2 2 3" xfId="5034"/>
    <cellStyle name="40% - Énfasis4 5 2 2 3" xfId="5035"/>
    <cellStyle name="40% - Énfasis4 5 2 2 4" xfId="5036"/>
    <cellStyle name="40% - Énfasis4 5 2 2 5" xfId="5037"/>
    <cellStyle name="40% - Énfasis4 5 2 3" xfId="5038"/>
    <cellStyle name="40% - Énfasis4 5 2 3 2" xfId="5039"/>
    <cellStyle name="40% - Énfasis4 5 2 3 3" xfId="5040"/>
    <cellStyle name="40% - Énfasis4 5 2 4" xfId="5041"/>
    <cellStyle name="40% - Énfasis4 5 2 5" xfId="5042"/>
    <cellStyle name="40% - Énfasis4 5 2 6" xfId="5043"/>
    <cellStyle name="40% - Énfasis4 5 2_37. RESULTADO NEGOCIOS YOY" xfId="5044"/>
    <cellStyle name="40% - Énfasis4 5 3" xfId="5045"/>
    <cellStyle name="40% - Énfasis4 5 3 2" xfId="5046"/>
    <cellStyle name="40% - Énfasis4 5 3 2 2" xfId="5047"/>
    <cellStyle name="40% - Énfasis4 5 3 2 3" xfId="5048"/>
    <cellStyle name="40% - Énfasis4 5 3 3" xfId="5049"/>
    <cellStyle name="40% - Énfasis4 5 3 4" xfId="5050"/>
    <cellStyle name="40% - Énfasis4 5 3 5" xfId="5051"/>
    <cellStyle name="40% - Énfasis4 5 4" xfId="5052"/>
    <cellStyle name="40% - Énfasis4 5 4 2" xfId="5053"/>
    <cellStyle name="40% - Énfasis4 5 4 3" xfId="5054"/>
    <cellStyle name="40% - Énfasis4 5 5" xfId="5055"/>
    <cellStyle name="40% - Énfasis4 5 6" xfId="5056"/>
    <cellStyle name="40% - Énfasis4 5 7" xfId="5057"/>
    <cellStyle name="40% - Énfasis4 5_37. RESULTADO NEGOCIOS YOY" xfId="5058"/>
    <cellStyle name="40% - Énfasis4 6" xfId="5059"/>
    <cellStyle name="40% - Énfasis4 6 2" xfId="5060"/>
    <cellStyle name="40% - Énfasis4 6 2 2" xfId="5061"/>
    <cellStyle name="40% - Énfasis4 6 2 2 2" xfId="5062"/>
    <cellStyle name="40% - Énfasis4 6 2 2 3" xfId="5063"/>
    <cellStyle name="40% - Énfasis4 6 2 2 4" xfId="5064"/>
    <cellStyle name="40% - Énfasis4 6 2 3" xfId="5065"/>
    <cellStyle name="40% - Énfasis4 6 2 4" xfId="5066"/>
    <cellStyle name="40% - Énfasis4 6 2 5" xfId="5067"/>
    <cellStyle name="40% - Énfasis4 6 2_37. RESULTADO NEGOCIOS YOY" xfId="5068"/>
    <cellStyle name="40% - Énfasis4 6 3" xfId="5069"/>
    <cellStyle name="40% - Énfasis4 6 3 2" xfId="5070"/>
    <cellStyle name="40% - Énfasis4 6 3 3" xfId="5071"/>
    <cellStyle name="40% - Énfasis4 6 3 4" xfId="5072"/>
    <cellStyle name="40% - Énfasis4 6 4" xfId="5073"/>
    <cellStyle name="40% - Énfasis4 6 5" xfId="5074"/>
    <cellStyle name="40% - Énfasis4 6 6" xfId="5075"/>
    <cellStyle name="40% - Énfasis4 6_37. RESULTADO NEGOCIOS YOY" xfId="5076"/>
    <cellStyle name="40% - Énfasis4 7" xfId="5077"/>
    <cellStyle name="40% - Énfasis4 7 2" xfId="5078"/>
    <cellStyle name="40% - Énfasis4 7 2 2" xfId="5079"/>
    <cellStyle name="40% - Énfasis4 7 2 2 2" xfId="5080"/>
    <cellStyle name="40% - Énfasis4 7 2 3" xfId="5081"/>
    <cellStyle name="40% - Énfasis4 7 2 4" xfId="5082"/>
    <cellStyle name="40% - Énfasis4 7 2_37. RESULTADO NEGOCIOS YOY" xfId="5083"/>
    <cellStyle name="40% - Énfasis4 7 3" xfId="5084"/>
    <cellStyle name="40% - Énfasis4 7 3 2" xfId="5085"/>
    <cellStyle name="40% - Énfasis4 7 4" xfId="5086"/>
    <cellStyle name="40% - Énfasis4 7 5" xfId="5087"/>
    <cellStyle name="40% - Énfasis4 7_37. RESULTADO NEGOCIOS YOY" xfId="5088"/>
    <cellStyle name="40% - Énfasis4 8" xfId="5089"/>
    <cellStyle name="40% - Énfasis4 8 2" xfId="5090"/>
    <cellStyle name="40% - Énfasis4 8 2 2" xfId="5091"/>
    <cellStyle name="40% - Énfasis4 8 2 3" xfId="5092"/>
    <cellStyle name="40% - Énfasis4 8 2_37. RESULTADO NEGOCIOS YOY" xfId="5093"/>
    <cellStyle name="40% - Énfasis4 8 3" xfId="5094"/>
    <cellStyle name="40% - Énfasis4 8 4" xfId="5095"/>
    <cellStyle name="40% - Énfasis4 8_37. RESULTADO NEGOCIOS YOY" xfId="5096"/>
    <cellStyle name="40% - Énfasis4 9" xfId="5097"/>
    <cellStyle name="40% - Énfasis4 9 2" xfId="5098"/>
    <cellStyle name="40% - Énfasis4 9 2 2" xfId="5099"/>
    <cellStyle name="40% - Énfasis4 9 2_37. RESULTADO NEGOCIOS YOY" xfId="5100"/>
    <cellStyle name="40% - Énfasis4 9 3" xfId="5101"/>
    <cellStyle name="40% - Énfasis4 9 4" xfId="5102"/>
    <cellStyle name="40% - Énfasis4 9_37. RESULTADO NEGOCIOS YOY" xfId="5103"/>
    <cellStyle name="40% - Énfasis5 10" xfId="5104"/>
    <cellStyle name="40% - Énfasis5 10 2" xfId="5105"/>
    <cellStyle name="40% - Énfasis5 10 3" xfId="5106"/>
    <cellStyle name="40% - Énfasis5 10_37. RESULTADO NEGOCIOS YOY" xfId="5107"/>
    <cellStyle name="40% - Énfasis5 11" xfId="5108"/>
    <cellStyle name="40% - Énfasis5 11 2" xfId="5109"/>
    <cellStyle name="40% - Énfasis5 11 3" xfId="5110"/>
    <cellStyle name="40% - Énfasis5 11_37. RESULTADO NEGOCIOS YOY" xfId="5111"/>
    <cellStyle name="40% - Énfasis5 12" xfId="5112"/>
    <cellStyle name="40% - Énfasis5 12 2" xfId="5113"/>
    <cellStyle name="40% - Énfasis5 13" xfId="5114"/>
    <cellStyle name="40% - Énfasis5 14" xfId="5115"/>
    <cellStyle name="40% - Énfasis5 15" xfId="5116"/>
    <cellStyle name="40% - Énfasis5 16" xfId="5117"/>
    <cellStyle name="40% - Énfasis5 17" xfId="5118"/>
    <cellStyle name="40% - Énfasis5 2" xfId="5119"/>
    <cellStyle name="40% - Énfasis5 2 2" xfId="5120"/>
    <cellStyle name="40% - Énfasis5 2 2 2" xfId="5121"/>
    <cellStyle name="40% - Énfasis5 2 2 2 2" xfId="5122"/>
    <cellStyle name="40% - Énfasis5 2 2 2 2 2" xfId="5123"/>
    <cellStyle name="40% - Énfasis5 2 2 2 2 2 2" xfId="5124"/>
    <cellStyle name="40% - Énfasis5 2 2 2 2 2 3" xfId="5125"/>
    <cellStyle name="40% - Énfasis5 2 2 2 2 2 4" xfId="5126"/>
    <cellStyle name="40% - Énfasis5 2 2 2 2 3" xfId="5127"/>
    <cellStyle name="40% - Énfasis5 2 2 2 2 4" xfId="5128"/>
    <cellStyle name="40% - Énfasis5 2 2 2 2 5" xfId="5129"/>
    <cellStyle name="40% - Énfasis5 2 2 2 2_37. RESULTADO NEGOCIOS YOY" xfId="5130"/>
    <cellStyle name="40% - Énfasis5 2 2 2 3" xfId="5131"/>
    <cellStyle name="40% - Énfasis5 2 2 2 3 2" xfId="5132"/>
    <cellStyle name="40% - Énfasis5 2 2 2 3 3" xfId="5133"/>
    <cellStyle name="40% - Énfasis5 2 2 2 3 4" xfId="5134"/>
    <cellStyle name="40% - Énfasis5 2 2 2 4" xfId="5135"/>
    <cellStyle name="40% - Énfasis5 2 2 2 5" xfId="5136"/>
    <cellStyle name="40% - Énfasis5 2 2 2 6" xfId="5137"/>
    <cellStyle name="40% - Énfasis5 2 2 2_37. RESULTADO NEGOCIOS YOY" xfId="5138"/>
    <cellStyle name="40% - Énfasis5 2 2 3" xfId="5139"/>
    <cellStyle name="40% - Énfasis5 2 2 3 2" xfId="5140"/>
    <cellStyle name="40% - Énfasis5 2 2 3 2 2" xfId="5141"/>
    <cellStyle name="40% - Énfasis5 2 2 3 2 3" xfId="5142"/>
    <cellStyle name="40% - Énfasis5 2 2 3 2 4" xfId="5143"/>
    <cellStyle name="40% - Énfasis5 2 2 3 3" xfId="5144"/>
    <cellStyle name="40% - Énfasis5 2 2 3 4" xfId="5145"/>
    <cellStyle name="40% - Énfasis5 2 2 3 5" xfId="5146"/>
    <cellStyle name="40% - Énfasis5 2 2 3_37. RESULTADO NEGOCIOS YOY" xfId="5147"/>
    <cellStyle name="40% - Énfasis5 2 2 4" xfId="5148"/>
    <cellStyle name="40% - Énfasis5 2 2 4 2" xfId="5149"/>
    <cellStyle name="40% - Énfasis5 2 2 4 3" xfId="5150"/>
    <cellStyle name="40% - Énfasis5 2 2 4 4" xfId="5151"/>
    <cellStyle name="40% - Énfasis5 2 2 5" xfId="5152"/>
    <cellStyle name="40% - Énfasis5 2 2 5 2" xfId="5153"/>
    <cellStyle name="40% - Énfasis5 2 2 6" xfId="5154"/>
    <cellStyle name="40% - Énfasis5 2 2 7" xfId="5155"/>
    <cellStyle name="40% - Énfasis5 2 2_37. RESULTADO NEGOCIOS YOY" xfId="5156"/>
    <cellStyle name="40% - Énfasis5 2 3" xfId="5157"/>
    <cellStyle name="40% - Énfasis5 2 3 2" xfId="5158"/>
    <cellStyle name="40% - Énfasis5 2 3 2 2" xfId="5159"/>
    <cellStyle name="40% - Énfasis5 2 3 2 2 2" xfId="5160"/>
    <cellStyle name="40% - Énfasis5 2 3 2 2 3" xfId="5161"/>
    <cellStyle name="40% - Énfasis5 2 3 2 2 4" xfId="5162"/>
    <cellStyle name="40% - Énfasis5 2 3 2 3" xfId="5163"/>
    <cellStyle name="40% - Énfasis5 2 3 2 4" xfId="5164"/>
    <cellStyle name="40% - Énfasis5 2 3 2 5" xfId="5165"/>
    <cellStyle name="40% - Énfasis5 2 3 2_37. RESULTADO NEGOCIOS YOY" xfId="5166"/>
    <cellStyle name="40% - Énfasis5 2 3 3" xfId="5167"/>
    <cellStyle name="40% - Énfasis5 2 3 3 2" xfId="5168"/>
    <cellStyle name="40% - Énfasis5 2 3 3 3" xfId="5169"/>
    <cellStyle name="40% - Énfasis5 2 3 3 4" xfId="5170"/>
    <cellStyle name="40% - Énfasis5 2 3 4" xfId="5171"/>
    <cellStyle name="40% - Énfasis5 2 3 5" xfId="5172"/>
    <cellStyle name="40% - Énfasis5 2 3 6" xfId="5173"/>
    <cellStyle name="40% - Énfasis5 2 3_37. RESULTADO NEGOCIOS YOY" xfId="5174"/>
    <cellStyle name="40% - Énfasis5 2 4" xfId="5175"/>
    <cellStyle name="40% - Énfasis5 2 4 2" xfId="5176"/>
    <cellStyle name="40% - Énfasis5 2 4 2 2" xfId="5177"/>
    <cellStyle name="40% - Énfasis5 2 4 2 3" xfId="5178"/>
    <cellStyle name="40% - Énfasis5 2 4 2 4" xfId="5179"/>
    <cellStyle name="40% - Énfasis5 2 4 3" xfId="5180"/>
    <cellStyle name="40% - Énfasis5 2 4 4" xfId="5181"/>
    <cellStyle name="40% - Énfasis5 2 4 5" xfId="5182"/>
    <cellStyle name="40% - Énfasis5 2 4_37. RESULTADO NEGOCIOS YOY" xfId="5183"/>
    <cellStyle name="40% - Énfasis5 2 5" xfId="5184"/>
    <cellStyle name="40% - Énfasis5 2 5 2" xfId="5185"/>
    <cellStyle name="40% - Énfasis5 2 5 2 2" xfId="5186"/>
    <cellStyle name="40% - Énfasis5 2 5 2 3" xfId="5187"/>
    <cellStyle name="40% - Énfasis5 2 5 3" xfId="5188"/>
    <cellStyle name="40% - Énfasis5 2 5 4" xfId="5189"/>
    <cellStyle name="40% - Énfasis5 2 5 5" xfId="5190"/>
    <cellStyle name="40% - Énfasis5 2 6" xfId="5191"/>
    <cellStyle name="40% - Énfasis5 2 6 2" xfId="5192"/>
    <cellStyle name="40% - Énfasis5 2 7" xfId="5193"/>
    <cellStyle name="40% - Énfasis5 2 7 2" xfId="5194"/>
    <cellStyle name="40% - Énfasis5 2 8" xfId="5195"/>
    <cellStyle name="40% - Énfasis5 2 9" xfId="5196"/>
    <cellStyle name="40% - Énfasis5 3" xfId="5197"/>
    <cellStyle name="40% - Énfasis5 3 2" xfId="5198"/>
    <cellStyle name="40% - Énfasis5 3 2 2" xfId="5199"/>
    <cellStyle name="40% - Énfasis5 3 2 2 2" xfId="5200"/>
    <cellStyle name="40% - Énfasis5 3 2 2 2 2" xfId="5201"/>
    <cellStyle name="40% - Énfasis5 3 2 2 2 2 2" xfId="5202"/>
    <cellStyle name="40% - Énfasis5 3 2 2 2 2 3" xfId="5203"/>
    <cellStyle name="40% - Énfasis5 3 2 2 2 2 4" xfId="5204"/>
    <cellStyle name="40% - Énfasis5 3 2 2 2 3" xfId="5205"/>
    <cellStyle name="40% - Énfasis5 3 2 2 2 4" xfId="5206"/>
    <cellStyle name="40% - Énfasis5 3 2 2 2 5" xfId="5207"/>
    <cellStyle name="40% - Énfasis5 3 2 2 2_37. RESULTADO NEGOCIOS YOY" xfId="5208"/>
    <cellStyle name="40% - Énfasis5 3 2 2 3" xfId="5209"/>
    <cellStyle name="40% - Énfasis5 3 2 2 3 2" xfId="5210"/>
    <cellStyle name="40% - Énfasis5 3 2 2 3 3" xfId="5211"/>
    <cellStyle name="40% - Énfasis5 3 2 2 3 4" xfId="5212"/>
    <cellStyle name="40% - Énfasis5 3 2 2 4" xfId="5213"/>
    <cellStyle name="40% - Énfasis5 3 2 2 5" xfId="5214"/>
    <cellStyle name="40% - Énfasis5 3 2 2 6" xfId="5215"/>
    <cellStyle name="40% - Énfasis5 3 2 2_37. RESULTADO NEGOCIOS YOY" xfId="5216"/>
    <cellStyle name="40% - Énfasis5 3 2 3" xfId="5217"/>
    <cellStyle name="40% - Énfasis5 3 2 3 2" xfId="5218"/>
    <cellStyle name="40% - Énfasis5 3 2 3 2 2" xfId="5219"/>
    <cellStyle name="40% - Énfasis5 3 2 3 2 3" xfId="5220"/>
    <cellStyle name="40% - Énfasis5 3 2 3 2 4" xfId="5221"/>
    <cellStyle name="40% - Énfasis5 3 2 3 3" xfId="5222"/>
    <cellStyle name="40% - Énfasis5 3 2 3 4" xfId="5223"/>
    <cellStyle name="40% - Énfasis5 3 2 3 5" xfId="5224"/>
    <cellStyle name="40% - Énfasis5 3 2 3_37. RESULTADO NEGOCIOS YOY" xfId="5225"/>
    <cellStyle name="40% - Énfasis5 3 2 4" xfId="5226"/>
    <cellStyle name="40% - Énfasis5 3 2 4 2" xfId="5227"/>
    <cellStyle name="40% - Énfasis5 3 2 4 3" xfId="5228"/>
    <cellStyle name="40% - Énfasis5 3 2 4 4" xfId="5229"/>
    <cellStyle name="40% - Énfasis5 3 2 5" xfId="5230"/>
    <cellStyle name="40% - Énfasis5 3 2 6" xfId="5231"/>
    <cellStyle name="40% - Énfasis5 3 2 7" xfId="5232"/>
    <cellStyle name="40% - Énfasis5 3 2_37. RESULTADO NEGOCIOS YOY" xfId="5233"/>
    <cellStyle name="40% - Énfasis5 3 3" xfId="5234"/>
    <cellStyle name="40% - Énfasis5 3 3 2" xfId="5235"/>
    <cellStyle name="40% - Énfasis5 3 3 2 2" xfId="5236"/>
    <cellStyle name="40% - Énfasis5 3 3 2 2 2" xfId="5237"/>
    <cellStyle name="40% - Énfasis5 3 3 2 2 3" xfId="5238"/>
    <cellStyle name="40% - Énfasis5 3 3 2 2 4" xfId="5239"/>
    <cellStyle name="40% - Énfasis5 3 3 2 3" xfId="5240"/>
    <cellStyle name="40% - Énfasis5 3 3 2 4" xfId="5241"/>
    <cellStyle name="40% - Énfasis5 3 3 2 5" xfId="5242"/>
    <cellStyle name="40% - Énfasis5 3 3 2_37. RESULTADO NEGOCIOS YOY" xfId="5243"/>
    <cellStyle name="40% - Énfasis5 3 3 3" xfId="5244"/>
    <cellStyle name="40% - Énfasis5 3 3 3 2" xfId="5245"/>
    <cellStyle name="40% - Énfasis5 3 3 3 3" xfId="5246"/>
    <cellStyle name="40% - Énfasis5 3 3 3 4" xfId="5247"/>
    <cellStyle name="40% - Énfasis5 3 3 4" xfId="5248"/>
    <cellStyle name="40% - Énfasis5 3 3 5" xfId="5249"/>
    <cellStyle name="40% - Énfasis5 3 3 6" xfId="5250"/>
    <cellStyle name="40% - Énfasis5 3 3_37. RESULTADO NEGOCIOS YOY" xfId="5251"/>
    <cellStyle name="40% - Énfasis5 3 4" xfId="5252"/>
    <cellStyle name="40% - Énfasis5 3 4 2" xfId="5253"/>
    <cellStyle name="40% - Énfasis5 3 4 2 2" xfId="5254"/>
    <cellStyle name="40% - Énfasis5 3 4 2 3" xfId="5255"/>
    <cellStyle name="40% - Énfasis5 3 4 2 4" xfId="5256"/>
    <cellStyle name="40% - Énfasis5 3 4 3" xfId="5257"/>
    <cellStyle name="40% - Énfasis5 3 4 4" xfId="5258"/>
    <cellStyle name="40% - Énfasis5 3 4 5" xfId="5259"/>
    <cellStyle name="40% - Énfasis5 3 4_37. RESULTADO NEGOCIOS YOY" xfId="5260"/>
    <cellStyle name="40% - Énfasis5 3 5" xfId="5261"/>
    <cellStyle name="40% - Énfasis5 3 5 2" xfId="5262"/>
    <cellStyle name="40% - Énfasis5 3 5 2 2" xfId="5263"/>
    <cellStyle name="40% - Énfasis5 3 5 2 3" xfId="5264"/>
    <cellStyle name="40% - Énfasis5 3 5 3" xfId="5265"/>
    <cellStyle name="40% - Énfasis5 3 5 4" xfId="5266"/>
    <cellStyle name="40% - Énfasis5 3 5 5" xfId="5267"/>
    <cellStyle name="40% - Énfasis5 3 6" xfId="5268"/>
    <cellStyle name="40% - Énfasis5 3 7" xfId="5269"/>
    <cellStyle name="40% - Énfasis5 3_37. RESULTADO NEGOCIOS YOY" xfId="5270"/>
    <cellStyle name="40% - Énfasis5 4" xfId="5271"/>
    <cellStyle name="40% - Énfasis5 4 2" xfId="5272"/>
    <cellStyle name="40% - Énfasis5 4 2 2" xfId="5273"/>
    <cellStyle name="40% - Énfasis5 4 2 2 2" xfId="5274"/>
    <cellStyle name="40% - Énfasis5 4 2 2 2 2" xfId="5275"/>
    <cellStyle name="40% - Énfasis5 4 2 2 2 3" xfId="5276"/>
    <cellStyle name="40% - Énfasis5 4 2 2 3" xfId="5277"/>
    <cellStyle name="40% - Énfasis5 4 2 2 4" xfId="5278"/>
    <cellStyle name="40% - Énfasis5 4 2 2 5" xfId="5279"/>
    <cellStyle name="40% - Énfasis5 4 2 3" xfId="5280"/>
    <cellStyle name="40% - Énfasis5 4 2 3 2" xfId="5281"/>
    <cellStyle name="40% - Énfasis5 4 2 3 3" xfId="5282"/>
    <cellStyle name="40% - Énfasis5 4 2 4" xfId="5283"/>
    <cellStyle name="40% - Énfasis5 4 2 5" xfId="5284"/>
    <cellStyle name="40% - Énfasis5 4 2 6" xfId="5285"/>
    <cellStyle name="40% - Énfasis5 4 2_37. RESULTADO NEGOCIOS YOY" xfId="5286"/>
    <cellStyle name="40% - Énfasis5 4 3" xfId="5287"/>
    <cellStyle name="40% - Énfasis5 4 3 2" xfId="5288"/>
    <cellStyle name="40% - Énfasis5 4 3 2 2" xfId="5289"/>
    <cellStyle name="40% - Énfasis5 4 3 2 3" xfId="5290"/>
    <cellStyle name="40% - Énfasis5 4 3 3" xfId="5291"/>
    <cellStyle name="40% - Énfasis5 4 3 4" xfId="5292"/>
    <cellStyle name="40% - Énfasis5 4 3 5" xfId="5293"/>
    <cellStyle name="40% - Énfasis5 4 4" xfId="5294"/>
    <cellStyle name="40% - Énfasis5 4 4 2" xfId="5295"/>
    <cellStyle name="40% - Énfasis5 4 4 3" xfId="5296"/>
    <cellStyle name="40% - Énfasis5 4 5" xfId="5297"/>
    <cellStyle name="40% - Énfasis5 4 6" xfId="5298"/>
    <cellStyle name="40% - Énfasis5 4 7" xfId="5299"/>
    <cellStyle name="40% - Énfasis5 4_37. RESULTADO NEGOCIOS YOY" xfId="5300"/>
    <cellStyle name="40% - Énfasis5 5" xfId="5301"/>
    <cellStyle name="40% - Énfasis5 5 2" xfId="5302"/>
    <cellStyle name="40% - Énfasis5 5 2 2" xfId="5303"/>
    <cellStyle name="40% - Énfasis5 5 2 2 2" xfId="5304"/>
    <cellStyle name="40% - Énfasis5 5 2 2 2 2" xfId="5305"/>
    <cellStyle name="40% - Énfasis5 5 2 2 2 3" xfId="5306"/>
    <cellStyle name="40% - Énfasis5 5 2 2 3" xfId="5307"/>
    <cellStyle name="40% - Énfasis5 5 2 2 4" xfId="5308"/>
    <cellStyle name="40% - Énfasis5 5 2 2 5" xfId="5309"/>
    <cellStyle name="40% - Énfasis5 5 2 3" xfId="5310"/>
    <cellStyle name="40% - Énfasis5 5 2 3 2" xfId="5311"/>
    <cellStyle name="40% - Énfasis5 5 2 3 3" xfId="5312"/>
    <cellStyle name="40% - Énfasis5 5 2 4" xfId="5313"/>
    <cellStyle name="40% - Énfasis5 5 2 5" xfId="5314"/>
    <cellStyle name="40% - Énfasis5 5 2 6" xfId="5315"/>
    <cellStyle name="40% - Énfasis5 5 2_37. RESULTADO NEGOCIOS YOY" xfId="5316"/>
    <cellStyle name="40% - Énfasis5 5 3" xfId="5317"/>
    <cellStyle name="40% - Énfasis5 5 3 2" xfId="5318"/>
    <cellStyle name="40% - Énfasis5 5 3 2 2" xfId="5319"/>
    <cellStyle name="40% - Énfasis5 5 3 2 3" xfId="5320"/>
    <cellStyle name="40% - Énfasis5 5 3 3" xfId="5321"/>
    <cellStyle name="40% - Énfasis5 5 3 4" xfId="5322"/>
    <cellStyle name="40% - Énfasis5 5 3 5" xfId="5323"/>
    <cellStyle name="40% - Énfasis5 5 4" xfId="5324"/>
    <cellStyle name="40% - Énfasis5 5 4 2" xfId="5325"/>
    <cellStyle name="40% - Énfasis5 5 4 3" xfId="5326"/>
    <cellStyle name="40% - Énfasis5 5 5" xfId="5327"/>
    <cellStyle name="40% - Énfasis5 5 6" xfId="5328"/>
    <cellStyle name="40% - Énfasis5 5 7" xfId="5329"/>
    <cellStyle name="40% - Énfasis5 5_37. RESULTADO NEGOCIOS YOY" xfId="5330"/>
    <cellStyle name="40% - Énfasis5 6" xfId="5331"/>
    <cellStyle name="40% - Énfasis5 6 2" xfId="5332"/>
    <cellStyle name="40% - Énfasis5 6 2 2" xfId="5333"/>
    <cellStyle name="40% - Énfasis5 6 2 2 2" xfId="5334"/>
    <cellStyle name="40% - Énfasis5 6 2 2 3" xfId="5335"/>
    <cellStyle name="40% - Énfasis5 6 2 2 4" xfId="5336"/>
    <cellStyle name="40% - Énfasis5 6 2 3" xfId="5337"/>
    <cellStyle name="40% - Énfasis5 6 2 4" xfId="5338"/>
    <cellStyle name="40% - Énfasis5 6 2 5" xfId="5339"/>
    <cellStyle name="40% - Énfasis5 6 2_37. RESULTADO NEGOCIOS YOY" xfId="5340"/>
    <cellStyle name="40% - Énfasis5 6 3" xfId="5341"/>
    <cellStyle name="40% - Énfasis5 6 3 2" xfId="5342"/>
    <cellStyle name="40% - Énfasis5 6 3 3" xfId="5343"/>
    <cellStyle name="40% - Énfasis5 6 3 4" xfId="5344"/>
    <cellStyle name="40% - Énfasis5 6 4" xfId="5345"/>
    <cellStyle name="40% - Énfasis5 6 5" xfId="5346"/>
    <cellStyle name="40% - Énfasis5 6 6" xfId="5347"/>
    <cellStyle name="40% - Énfasis5 6_37. RESULTADO NEGOCIOS YOY" xfId="5348"/>
    <cellStyle name="40% - Énfasis5 7" xfId="5349"/>
    <cellStyle name="40% - Énfasis5 7 2" xfId="5350"/>
    <cellStyle name="40% - Énfasis5 7 2 2" xfId="5351"/>
    <cellStyle name="40% - Énfasis5 7 2 2 2" xfId="5352"/>
    <cellStyle name="40% - Énfasis5 7 2 3" xfId="5353"/>
    <cellStyle name="40% - Énfasis5 7 2 4" xfId="5354"/>
    <cellStyle name="40% - Énfasis5 7 2_37. RESULTADO NEGOCIOS YOY" xfId="5355"/>
    <cellStyle name="40% - Énfasis5 7 3" xfId="5356"/>
    <cellStyle name="40% - Énfasis5 7 3 2" xfId="5357"/>
    <cellStyle name="40% - Énfasis5 7 4" xfId="5358"/>
    <cellStyle name="40% - Énfasis5 7 5" xfId="5359"/>
    <cellStyle name="40% - Énfasis5 7_37. RESULTADO NEGOCIOS YOY" xfId="5360"/>
    <cellStyle name="40% - Énfasis5 8" xfId="5361"/>
    <cellStyle name="40% - Énfasis5 8 2" xfId="5362"/>
    <cellStyle name="40% - Énfasis5 8 2 2" xfId="5363"/>
    <cellStyle name="40% - Énfasis5 8 2 3" xfId="5364"/>
    <cellStyle name="40% - Énfasis5 8 2_37. RESULTADO NEGOCIOS YOY" xfId="5365"/>
    <cellStyle name="40% - Énfasis5 8 3" xfId="5366"/>
    <cellStyle name="40% - Énfasis5 8 4" xfId="5367"/>
    <cellStyle name="40% - Énfasis5 8_37. RESULTADO NEGOCIOS YOY" xfId="5368"/>
    <cellStyle name="40% - Énfasis5 9" xfId="5369"/>
    <cellStyle name="40% - Énfasis5 9 2" xfId="5370"/>
    <cellStyle name="40% - Énfasis5 9 2 2" xfId="5371"/>
    <cellStyle name="40% - Énfasis5 9 2_37. RESULTADO NEGOCIOS YOY" xfId="5372"/>
    <cellStyle name="40% - Énfasis5 9 3" xfId="5373"/>
    <cellStyle name="40% - Énfasis5 9 4" xfId="5374"/>
    <cellStyle name="40% - Énfasis5 9_37. RESULTADO NEGOCIOS YOY" xfId="5375"/>
    <cellStyle name="40% - Énfasis6 10" xfId="5376"/>
    <cellStyle name="40% - Énfasis6 10 2" xfId="5377"/>
    <cellStyle name="40% - Énfasis6 10 3" xfId="5378"/>
    <cellStyle name="40% - Énfasis6 10_37. RESULTADO NEGOCIOS YOY" xfId="5379"/>
    <cellStyle name="40% - Énfasis6 11" xfId="5380"/>
    <cellStyle name="40% - Énfasis6 11 2" xfId="5381"/>
    <cellStyle name="40% - Énfasis6 11 3" xfId="5382"/>
    <cellStyle name="40% - Énfasis6 11_37. RESULTADO NEGOCIOS YOY" xfId="5383"/>
    <cellStyle name="40% - Énfasis6 12" xfId="5384"/>
    <cellStyle name="40% - Énfasis6 12 2" xfId="5385"/>
    <cellStyle name="40% - Énfasis6 13" xfId="5386"/>
    <cellStyle name="40% - Énfasis6 14" xfId="5387"/>
    <cellStyle name="40% - Énfasis6 15" xfId="5388"/>
    <cellStyle name="40% - Énfasis6 16" xfId="5389"/>
    <cellStyle name="40% - Énfasis6 17" xfId="5390"/>
    <cellStyle name="40% - Énfasis6 2" xfId="5391"/>
    <cellStyle name="40% - Énfasis6 2 2" xfId="5392"/>
    <cellStyle name="40% - Énfasis6 2 2 2" xfId="5393"/>
    <cellStyle name="40% - Énfasis6 2 2 2 2" xfId="5394"/>
    <cellStyle name="40% - Énfasis6 2 2 2 2 2" xfId="5395"/>
    <cellStyle name="40% - Énfasis6 2 2 2 2 2 2" xfId="5396"/>
    <cellStyle name="40% - Énfasis6 2 2 2 2 2 3" xfId="5397"/>
    <cellStyle name="40% - Énfasis6 2 2 2 2 2 4" xfId="5398"/>
    <cellStyle name="40% - Énfasis6 2 2 2 2 3" xfId="5399"/>
    <cellStyle name="40% - Énfasis6 2 2 2 2 4" xfId="5400"/>
    <cellStyle name="40% - Énfasis6 2 2 2 2 5" xfId="5401"/>
    <cellStyle name="40% - Énfasis6 2 2 2 2_37. RESULTADO NEGOCIOS YOY" xfId="5402"/>
    <cellStyle name="40% - Énfasis6 2 2 2 3" xfId="5403"/>
    <cellStyle name="40% - Énfasis6 2 2 2 3 2" xfId="5404"/>
    <cellStyle name="40% - Énfasis6 2 2 2 3 3" xfId="5405"/>
    <cellStyle name="40% - Énfasis6 2 2 2 3 4" xfId="5406"/>
    <cellStyle name="40% - Énfasis6 2 2 2 4" xfId="5407"/>
    <cellStyle name="40% - Énfasis6 2 2 2 5" xfId="5408"/>
    <cellStyle name="40% - Énfasis6 2 2 2 6" xfId="5409"/>
    <cellStyle name="40% - Énfasis6 2 2 2_37. RESULTADO NEGOCIOS YOY" xfId="5410"/>
    <cellStyle name="40% - Énfasis6 2 2 3" xfId="5411"/>
    <cellStyle name="40% - Énfasis6 2 2 3 2" xfId="5412"/>
    <cellStyle name="40% - Énfasis6 2 2 3 2 2" xfId="5413"/>
    <cellStyle name="40% - Énfasis6 2 2 3 2 3" xfId="5414"/>
    <cellStyle name="40% - Énfasis6 2 2 3 2 4" xfId="5415"/>
    <cellStyle name="40% - Énfasis6 2 2 3 3" xfId="5416"/>
    <cellStyle name="40% - Énfasis6 2 2 3 4" xfId="5417"/>
    <cellStyle name="40% - Énfasis6 2 2 3 5" xfId="5418"/>
    <cellStyle name="40% - Énfasis6 2 2 3_37. RESULTADO NEGOCIOS YOY" xfId="5419"/>
    <cellStyle name="40% - Énfasis6 2 2 4" xfId="5420"/>
    <cellStyle name="40% - Énfasis6 2 2 4 2" xfId="5421"/>
    <cellStyle name="40% - Énfasis6 2 2 4 3" xfId="5422"/>
    <cellStyle name="40% - Énfasis6 2 2 4 4" xfId="5423"/>
    <cellStyle name="40% - Énfasis6 2 2 5" xfId="5424"/>
    <cellStyle name="40% - Énfasis6 2 2 5 2" xfId="5425"/>
    <cellStyle name="40% - Énfasis6 2 2 6" xfId="5426"/>
    <cellStyle name="40% - Énfasis6 2 2 7" xfId="5427"/>
    <cellStyle name="40% - Énfasis6 2 2_37. RESULTADO NEGOCIOS YOY" xfId="5428"/>
    <cellStyle name="40% - Énfasis6 2 3" xfId="5429"/>
    <cellStyle name="40% - Énfasis6 2 3 2" xfId="5430"/>
    <cellStyle name="40% - Énfasis6 2 3 2 2" xfId="5431"/>
    <cellStyle name="40% - Énfasis6 2 3 2 2 2" xfId="5432"/>
    <cellStyle name="40% - Énfasis6 2 3 2 2 3" xfId="5433"/>
    <cellStyle name="40% - Énfasis6 2 3 2 2 4" xfId="5434"/>
    <cellStyle name="40% - Énfasis6 2 3 2 3" xfId="5435"/>
    <cellStyle name="40% - Énfasis6 2 3 2 4" xfId="5436"/>
    <cellStyle name="40% - Énfasis6 2 3 2 5" xfId="5437"/>
    <cellStyle name="40% - Énfasis6 2 3 2_37. RESULTADO NEGOCIOS YOY" xfId="5438"/>
    <cellStyle name="40% - Énfasis6 2 3 3" xfId="5439"/>
    <cellStyle name="40% - Énfasis6 2 3 3 2" xfId="5440"/>
    <cellStyle name="40% - Énfasis6 2 3 3 3" xfId="5441"/>
    <cellStyle name="40% - Énfasis6 2 3 3 4" xfId="5442"/>
    <cellStyle name="40% - Énfasis6 2 3 4" xfId="5443"/>
    <cellStyle name="40% - Énfasis6 2 3 5" xfId="5444"/>
    <cellStyle name="40% - Énfasis6 2 3 6" xfId="5445"/>
    <cellStyle name="40% - Énfasis6 2 3_37. RESULTADO NEGOCIOS YOY" xfId="5446"/>
    <cellStyle name="40% - Énfasis6 2 4" xfId="5447"/>
    <cellStyle name="40% - Énfasis6 2 4 2" xfId="5448"/>
    <cellStyle name="40% - Énfasis6 2 4 2 2" xfId="5449"/>
    <cellStyle name="40% - Énfasis6 2 4 2 3" xfId="5450"/>
    <cellStyle name="40% - Énfasis6 2 4 2 4" xfId="5451"/>
    <cellStyle name="40% - Énfasis6 2 4 3" xfId="5452"/>
    <cellStyle name="40% - Énfasis6 2 4 4" xfId="5453"/>
    <cellStyle name="40% - Énfasis6 2 4 5" xfId="5454"/>
    <cellStyle name="40% - Énfasis6 2 4_37. RESULTADO NEGOCIOS YOY" xfId="5455"/>
    <cellStyle name="40% - Énfasis6 2 5" xfId="5456"/>
    <cellStyle name="40% - Énfasis6 2 5 2" xfId="5457"/>
    <cellStyle name="40% - Énfasis6 2 5 2 2" xfId="5458"/>
    <cellStyle name="40% - Énfasis6 2 5 2 3" xfId="5459"/>
    <cellStyle name="40% - Énfasis6 2 5 3" xfId="5460"/>
    <cellStyle name="40% - Énfasis6 2 5 4" xfId="5461"/>
    <cellStyle name="40% - Énfasis6 2 5 5" xfId="5462"/>
    <cellStyle name="40% - Énfasis6 2 6" xfId="5463"/>
    <cellStyle name="40% - Énfasis6 2 6 2" xfId="5464"/>
    <cellStyle name="40% - Énfasis6 2 7" xfId="5465"/>
    <cellStyle name="40% - Énfasis6 2 7 2" xfId="5466"/>
    <cellStyle name="40% - Énfasis6 2 8" xfId="5467"/>
    <cellStyle name="40% - Énfasis6 2 9" xfId="5468"/>
    <cellStyle name="40% - Énfasis6 3" xfId="5469"/>
    <cellStyle name="40% - Énfasis6 3 2" xfId="5470"/>
    <cellStyle name="40% - Énfasis6 3 2 2" xfId="5471"/>
    <cellStyle name="40% - Énfasis6 3 2 2 2" xfId="5472"/>
    <cellStyle name="40% - Énfasis6 3 2 2 2 2" xfId="5473"/>
    <cellStyle name="40% - Énfasis6 3 2 2 2 2 2" xfId="5474"/>
    <cellStyle name="40% - Énfasis6 3 2 2 2 2 3" xfId="5475"/>
    <cellStyle name="40% - Énfasis6 3 2 2 2 2 4" xfId="5476"/>
    <cellStyle name="40% - Énfasis6 3 2 2 2 3" xfId="5477"/>
    <cellStyle name="40% - Énfasis6 3 2 2 2 4" xfId="5478"/>
    <cellStyle name="40% - Énfasis6 3 2 2 2 5" xfId="5479"/>
    <cellStyle name="40% - Énfasis6 3 2 2 2_37. RESULTADO NEGOCIOS YOY" xfId="5480"/>
    <cellStyle name="40% - Énfasis6 3 2 2 3" xfId="5481"/>
    <cellStyle name="40% - Énfasis6 3 2 2 3 2" xfId="5482"/>
    <cellStyle name="40% - Énfasis6 3 2 2 3 3" xfId="5483"/>
    <cellStyle name="40% - Énfasis6 3 2 2 3 4" xfId="5484"/>
    <cellStyle name="40% - Énfasis6 3 2 2 4" xfId="5485"/>
    <cellStyle name="40% - Énfasis6 3 2 2 5" xfId="5486"/>
    <cellStyle name="40% - Énfasis6 3 2 2 6" xfId="5487"/>
    <cellStyle name="40% - Énfasis6 3 2 2_37. RESULTADO NEGOCIOS YOY" xfId="5488"/>
    <cellStyle name="40% - Énfasis6 3 2 3" xfId="5489"/>
    <cellStyle name="40% - Énfasis6 3 2 3 2" xfId="5490"/>
    <cellStyle name="40% - Énfasis6 3 2 3 2 2" xfId="5491"/>
    <cellStyle name="40% - Énfasis6 3 2 3 2 3" xfId="5492"/>
    <cellStyle name="40% - Énfasis6 3 2 3 2 4" xfId="5493"/>
    <cellStyle name="40% - Énfasis6 3 2 3 3" xfId="5494"/>
    <cellStyle name="40% - Énfasis6 3 2 3 4" xfId="5495"/>
    <cellStyle name="40% - Énfasis6 3 2 3 5" xfId="5496"/>
    <cellStyle name="40% - Énfasis6 3 2 3_37. RESULTADO NEGOCIOS YOY" xfId="5497"/>
    <cellStyle name="40% - Énfasis6 3 2 4" xfId="5498"/>
    <cellStyle name="40% - Énfasis6 3 2 4 2" xfId="5499"/>
    <cellStyle name="40% - Énfasis6 3 2 4 3" xfId="5500"/>
    <cellStyle name="40% - Énfasis6 3 2 4 4" xfId="5501"/>
    <cellStyle name="40% - Énfasis6 3 2 5" xfId="5502"/>
    <cellStyle name="40% - Énfasis6 3 2 6" xfId="5503"/>
    <cellStyle name="40% - Énfasis6 3 2 7" xfId="5504"/>
    <cellStyle name="40% - Énfasis6 3 2_37. RESULTADO NEGOCIOS YOY" xfId="5505"/>
    <cellStyle name="40% - Énfasis6 3 3" xfId="5506"/>
    <cellStyle name="40% - Énfasis6 3 3 2" xfId="5507"/>
    <cellStyle name="40% - Énfasis6 3 3 2 2" xfId="5508"/>
    <cellStyle name="40% - Énfasis6 3 3 2 2 2" xfId="5509"/>
    <cellStyle name="40% - Énfasis6 3 3 2 2 3" xfId="5510"/>
    <cellStyle name="40% - Énfasis6 3 3 2 2 4" xfId="5511"/>
    <cellStyle name="40% - Énfasis6 3 3 2 3" xfId="5512"/>
    <cellStyle name="40% - Énfasis6 3 3 2 4" xfId="5513"/>
    <cellStyle name="40% - Énfasis6 3 3 2 5" xfId="5514"/>
    <cellStyle name="40% - Énfasis6 3 3 2_37. RESULTADO NEGOCIOS YOY" xfId="5515"/>
    <cellStyle name="40% - Énfasis6 3 3 3" xfId="5516"/>
    <cellStyle name="40% - Énfasis6 3 3 3 2" xfId="5517"/>
    <cellStyle name="40% - Énfasis6 3 3 3 3" xfId="5518"/>
    <cellStyle name="40% - Énfasis6 3 3 3 4" xfId="5519"/>
    <cellStyle name="40% - Énfasis6 3 3 4" xfId="5520"/>
    <cellStyle name="40% - Énfasis6 3 3 5" xfId="5521"/>
    <cellStyle name="40% - Énfasis6 3 3 6" xfId="5522"/>
    <cellStyle name="40% - Énfasis6 3 3_37. RESULTADO NEGOCIOS YOY" xfId="5523"/>
    <cellStyle name="40% - Énfasis6 3 4" xfId="5524"/>
    <cellStyle name="40% - Énfasis6 3 4 2" xfId="5525"/>
    <cellStyle name="40% - Énfasis6 3 4 2 2" xfId="5526"/>
    <cellStyle name="40% - Énfasis6 3 4 2 3" xfId="5527"/>
    <cellStyle name="40% - Énfasis6 3 4 2 4" xfId="5528"/>
    <cellStyle name="40% - Énfasis6 3 4 3" xfId="5529"/>
    <cellStyle name="40% - Énfasis6 3 4 4" xfId="5530"/>
    <cellStyle name="40% - Énfasis6 3 4 5" xfId="5531"/>
    <cellStyle name="40% - Énfasis6 3 4_37. RESULTADO NEGOCIOS YOY" xfId="5532"/>
    <cellStyle name="40% - Énfasis6 3 5" xfId="5533"/>
    <cellStyle name="40% - Énfasis6 3 5 2" xfId="5534"/>
    <cellStyle name="40% - Énfasis6 3 5 2 2" xfId="5535"/>
    <cellStyle name="40% - Énfasis6 3 5 2 3" xfId="5536"/>
    <cellStyle name="40% - Énfasis6 3 5 3" xfId="5537"/>
    <cellStyle name="40% - Énfasis6 3 5 4" xfId="5538"/>
    <cellStyle name="40% - Énfasis6 3 5 5" xfId="5539"/>
    <cellStyle name="40% - Énfasis6 3 6" xfId="5540"/>
    <cellStyle name="40% - Énfasis6 3 7" xfId="5541"/>
    <cellStyle name="40% - Énfasis6 3_37. RESULTADO NEGOCIOS YOY" xfId="5542"/>
    <cellStyle name="40% - Énfasis6 4" xfId="5543"/>
    <cellStyle name="40% - Énfasis6 4 2" xfId="5544"/>
    <cellStyle name="40% - Énfasis6 4 2 2" xfId="5545"/>
    <cellStyle name="40% - Énfasis6 4 2 2 2" xfId="5546"/>
    <cellStyle name="40% - Énfasis6 4 2 2 2 2" xfId="5547"/>
    <cellStyle name="40% - Énfasis6 4 2 2 2 3" xfId="5548"/>
    <cellStyle name="40% - Énfasis6 4 2 2 3" xfId="5549"/>
    <cellStyle name="40% - Énfasis6 4 2 2 4" xfId="5550"/>
    <cellStyle name="40% - Énfasis6 4 2 2 5" xfId="5551"/>
    <cellStyle name="40% - Énfasis6 4 2 3" xfId="5552"/>
    <cellStyle name="40% - Énfasis6 4 2 3 2" xfId="5553"/>
    <cellStyle name="40% - Énfasis6 4 2 3 3" xfId="5554"/>
    <cellStyle name="40% - Énfasis6 4 2 4" xfId="5555"/>
    <cellStyle name="40% - Énfasis6 4 2 5" xfId="5556"/>
    <cellStyle name="40% - Énfasis6 4 2 6" xfId="5557"/>
    <cellStyle name="40% - Énfasis6 4 2_37. RESULTADO NEGOCIOS YOY" xfId="5558"/>
    <cellStyle name="40% - Énfasis6 4 3" xfId="5559"/>
    <cellStyle name="40% - Énfasis6 4 3 2" xfId="5560"/>
    <cellStyle name="40% - Énfasis6 4 3 2 2" xfId="5561"/>
    <cellStyle name="40% - Énfasis6 4 3 2 3" xfId="5562"/>
    <cellStyle name="40% - Énfasis6 4 3 3" xfId="5563"/>
    <cellStyle name="40% - Énfasis6 4 3 4" xfId="5564"/>
    <cellStyle name="40% - Énfasis6 4 3 5" xfId="5565"/>
    <cellStyle name="40% - Énfasis6 4 4" xfId="5566"/>
    <cellStyle name="40% - Énfasis6 4 4 2" xfId="5567"/>
    <cellStyle name="40% - Énfasis6 4 4 3" xfId="5568"/>
    <cellStyle name="40% - Énfasis6 4 5" xfId="5569"/>
    <cellStyle name="40% - Énfasis6 4 6" xfId="5570"/>
    <cellStyle name="40% - Énfasis6 4 7" xfId="5571"/>
    <cellStyle name="40% - Énfasis6 4_37. RESULTADO NEGOCIOS YOY" xfId="5572"/>
    <cellStyle name="40% - Énfasis6 5" xfId="5573"/>
    <cellStyle name="40% - Énfasis6 5 2" xfId="5574"/>
    <cellStyle name="40% - Énfasis6 5 2 2" xfId="5575"/>
    <cellStyle name="40% - Énfasis6 5 2 2 2" xfId="5576"/>
    <cellStyle name="40% - Énfasis6 5 2 2 2 2" xfId="5577"/>
    <cellStyle name="40% - Énfasis6 5 2 2 2 3" xfId="5578"/>
    <cellStyle name="40% - Énfasis6 5 2 2 3" xfId="5579"/>
    <cellStyle name="40% - Énfasis6 5 2 2 4" xfId="5580"/>
    <cellStyle name="40% - Énfasis6 5 2 2 5" xfId="5581"/>
    <cellStyle name="40% - Énfasis6 5 2 3" xfId="5582"/>
    <cellStyle name="40% - Énfasis6 5 2 3 2" xfId="5583"/>
    <cellStyle name="40% - Énfasis6 5 2 3 3" xfId="5584"/>
    <cellStyle name="40% - Énfasis6 5 2 4" xfId="5585"/>
    <cellStyle name="40% - Énfasis6 5 2 5" xfId="5586"/>
    <cellStyle name="40% - Énfasis6 5 2 6" xfId="5587"/>
    <cellStyle name="40% - Énfasis6 5 2_37. RESULTADO NEGOCIOS YOY" xfId="5588"/>
    <cellStyle name="40% - Énfasis6 5 3" xfId="5589"/>
    <cellStyle name="40% - Énfasis6 5 3 2" xfId="5590"/>
    <cellStyle name="40% - Énfasis6 5 3 2 2" xfId="5591"/>
    <cellStyle name="40% - Énfasis6 5 3 2 3" xfId="5592"/>
    <cellStyle name="40% - Énfasis6 5 3 3" xfId="5593"/>
    <cellStyle name="40% - Énfasis6 5 3 4" xfId="5594"/>
    <cellStyle name="40% - Énfasis6 5 3 5" xfId="5595"/>
    <cellStyle name="40% - Énfasis6 5 4" xfId="5596"/>
    <cellStyle name="40% - Énfasis6 5 4 2" xfId="5597"/>
    <cellStyle name="40% - Énfasis6 5 4 3" xfId="5598"/>
    <cellStyle name="40% - Énfasis6 5 5" xfId="5599"/>
    <cellStyle name="40% - Énfasis6 5 6" xfId="5600"/>
    <cellStyle name="40% - Énfasis6 5 7" xfId="5601"/>
    <cellStyle name="40% - Énfasis6 5_37. RESULTADO NEGOCIOS YOY" xfId="5602"/>
    <cellStyle name="40% - Énfasis6 6" xfId="5603"/>
    <cellStyle name="40% - Énfasis6 6 2" xfId="5604"/>
    <cellStyle name="40% - Énfasis6 6 2 2" xfId="5605"/>
    <cellStyle name="40% - Énfasis6 6 2 2 2" xfId="5606"/>
    <cellStyle name="40% - Énfasis6 6 2 2 3" xfId="5607"/>
    <cellStyle name="40% - Énfasis6 6 2 2 4" xfId="5608"/>
    <cellStyle name="40% - Énfasis6 6 2 3" xfId="5609"/>
    <cellStyle name="40% - Énfasis6 6 2 4" xfId="5610"/>
    <cellStyle name="40% - Énfasis6 6 2 5" xfId="5611"/>
    <cellStyle name="40% - Énfasis6 6 2_37. RESULTADO NEGOCIOS YOY" xfId="5612"/>
    <cellStyle name="40% - Énfasis6 6 3" xfId="5613"/>
    <cellStyle name="40% - Énfasis6 6 3 2" xfId="5614"/>
    <cellStyle name="40% - Énfasis6 6 3 3" xfId="5615"/>
    <cellStyle name="40% - Énfasis6 6 3 4" xfId="5616"/>
    <cellStyle name="40% - Énfasis6 6 4" xfId="5617"/>
    <cellStyle name="40% - Énfasis6 6 5" xfId="5618"/>
    <cellStyle name="40% - Énfasis6 6 6" xfId="5619"/>
    <cellStyle name="40% - Énfasis6 6_37. RESULTADO NEGOCIOS YOY" xfId="5620"/>
    <cellStyle name="40% - Énfasis6 7" xfId="5621"/>
    <cellStyle name="40% - Énfasis6 7 2" xfId="5622"/>
    <cellStyle name="40% - Énfasis6 7 2 2" xfId="5623"/>
    <cellStyle name="40% - Énfasis6 7 2 2 2" xfId="5624"/>
    <cellStyle name="40% - Énfasis6 7 2 3" xfId="5625"/>
    <cellStyle name="40% - Énfasis6 7 2 4" xfId="5626"/>
    <cellStyle name="40% - Énfasis6 7 2_37. RESULTADO NEGOCIOS YOY" xfId="5627"/>
    <cellStyle name="40% - Énfasis6 7 3" xfId="5628"/>
    <cellStyle name="40% - Énfasis6 7 3 2" xfId="5629"/>
    <cellStyle name="40% - Énfasis6 7 4" xfId="5630"/>
    <cellStyle name="40% - Énfasis6 7 5" xfId="5631"/>
    <cellStyle name="40% - Énfasis6 7_37. RESULTADO NEGOCIOS YOY" xfId="5632"/>
    <cellStyle name="40% - Énfasis6 8" xfId="5633"/>
    <cellStyle name="40% - Énfasis6 8 2" xfId="5634"/>
    <cellStyle name="40% - Énfasis6 8 2 2" xfId="5635"/>
    <cellStyle name="40% - Énfasis6 8 2 3" xfId="5636"/>
    <cellStyle name="40% - Énfasis6 8 2_37. RESULTADO NEGOCIOS YOY" xfId="5637"/>
    <cellStyle name="40% - Énfasis6 8 3" xfId="5638"/>
    <cellStyle name="40% - Énfasis6 8 4" xfId="5639"/>
    <cellStyle name="40% - Énfasis6 8_37. RESULTADO NEGOCIOS YOY" xfId="5640"/>
    <cellStyle name="40% - Énfasis6 9" xfId="5641"/>
    <cellStyle name="40% - Énfasis6 9 2" xfId="5642"/>
    <cellStyle name="40% - Énfasis6 9 2 2" xfId="5643"/>
    <cellStyle name="40% - Énfasis6 9 2_37. RESULTADO NEGOCIOS YOY" xfId="5644"/>
    <cellStyle name="40% - Énfasis6 9 3" xfId="5645"/>
    <cellStyle name="40% - Énfasis6 9 4" xfId="5646"/>
    <cellStyle name="40% - Énfasis6 9_37. RESULTADO NEGOCIOS YOY" xfId="5647"/>
    <cellStyle name="60% - Accent1 2" xfId="84"/>
    <cellStyle name="60% - Accent1 2 2" xfId="5649"/>
    <cellStyle name="60% - Accent1 2 3" xfId="5650"/>
    <cellStyle name="60% - Accent1 2 4" xfId="5648"/>
    <cellStyle name="60% - Accent1 3" xfId="5651"/>
    <cellStyle name="60% - Accent1 3 2" xfId="5652"/>
    <cellStyle name="60% - Accent1 3 3" xfId="5653"/>
    <cellStyle name="60% - Accent1 4" xfId="5654"/>
    <cellStyle name="60% - Accent1 4 2" xfId="5655"/>
    <cellStyle name="60% - Accent1 4 3" xfId="5656"/>
    <cellStyle name="60% - Accent1 5" xfId="5657"/>
    <cellStyle name="60% - Accent1 5 2" xfId="5658"/>
    <cellStyle name="60% - Accent1 5 3" xfId="5659"/>
    <cellStyle name="60% - Accent1 6" xfId="5660"/>
    <cellStyle name="60% - Accent1 7" xfId="5661"/>
    <cellStyle name="60% - Accent1 8" xfId="5662"/>
    <cellStyle name="60% - Accent1 9" xfId="38634"/>
    <cellStyle name="60% - Accent2 2" xfId="85"/>
    <cellStyle name="60% - Accent2 2 2" xfId="5665"/>
    <cellStyle name="60% - Accent2 2 3" xfId="5666"/>
    <cellStyle name="60% - Accent2 2 4" xfId="5664"/>
    <cellStyle name="60% - Accent2 3" xfId="5667"/>
    <cellStyle name="60% - Accent2 3 2" xfId="5668"/>
    <cellStyle name="60% - Accent2 3 3" xfId="5669"/>
    <cellStyle name="60% - Accent2 4" xfId="5670"/>
    <cellStyle name="60% - Accent2 4 2" xfId="5671"/>
    <cellStyle name="60% - Accent2 4 3" xfId="5672"/>
    <cellStyle name="60% - Accent2 5" xfId="5673"/>
    <cellStyle name="60% - Accent2 5 2" xfId="5674"/>
    <cellStyle name="60% - Accent2 5 3" xfId="5675"/>
    <cellStyle name="60% - Accent2 6" xfId="5676"/>
    <cellStyle name="60% - Accent2 7" xfId="5677"/>
    <cellStyle name="60% - Accent2 8" xfId="5663"/>
    <cellStyle name="60% - Accent3 2" xfId="86"/>
    <cellStyle name="60% - Accent3 2 2" xfId="5680"/>
    <cellStyle name="60% - Accent3 2 3" xfId="5681"/>
    <cellStyle name="60% - Accent3 2 4" xfId="5679"/>
    <cellStyle name="60% - Accent3 3" xfId="5682"/>
    <cellStyle name="60% - Accent3 3 2" xfId="5683"/>
    <cellStyle name="60% - Accent3 3 3" xfId="5684"/>
    <cellStyle name="60% - Accent3 3_37. RESULTADO NEGOCIOS YOY" xfId="5685"/>
    <cellStyle name="60% - Accent3 4" xfId="5686"/>
    <cellStyle name="60% - Accent3 4 2" xfId="5687"/>
    <cellStyle name="60% - Accent3 4 3" xfId="5688"/>
    <cellStyle name="60% - Accent3 5" xfId="5689"/>
    <cellStyle name="60% - Accent3 5 2" xfId="5690"/>
    <cellStyle name="60% - Accent3 5 3" xfId="5691"/>
    <cellStyle name="60% - Accent3 6" xfId="5692"/>
    <cellStyle name="60% - Accent3 7" xfId="5678"/>
    <cellStyle name="60% - Accent4 2" xfId="87"/>
    <cellStyle name="60% - Accent4 2 2" xfId="5695"/>
    <cellStyle name="60% - Accent4 2 3" xfId="5696"/>
    <cellStyle name="60% - Accent4 2 4" xfId="5694"/>
    <cellStyle name="60% - Accent4 3" xfId="5697"/>
    <cellStyle name="60% - Accent4 3 2" xfId="5698"/>
    <cellStyle name="60% - Accent4 3 3" xfId="5699"/>
    <cellStyle name="60% - Accent4 3_37. RESULTADO NEGOCIOS YOY" xfId="5700"/>
    <cellStyle name="60% - Accent4 4" xfId="5701"/>
    <cellStyle name="60% - Accent4 4 2" xfId="5702"/>
    <cellStyle name="60% - Accent4 4 3" xfId="5703"/>
    <cellStyle name="60% - Accent4 5" xfId="5704"/>
    <cellStyle name="60% - Accent4 5 2" xfId="5705"/>
    <cellStyle name="60% - Accent4 5 3" xfId="5706"/>
    <cellStyle name="60% - Accent4 6" xfId="5707"/>
    <cellStyle name="60% - Accent4 7" xfId="5693"/>
    <cellStyle name="60% - Accent5 2" xfId="88"/>
    <cellStyle name="60% - Accent5 2 2" xfId="5710"/>
    <cellStyle name="60% - Accent5 2 3" xfId="5711"/>
    <cellStyle name="60% - Accent5 2 4" xfId="5709"/>
    <cellStyle name="60% - Accent5 3" xfId="5712"/>
    <cellStyle name="60% - Accent5 3 2" xfId="5713"/>
    <cellStyle name="60% - Accent5 3 3" xfId="5714"/>
    <cellStyle name="60% - Accent5 4" xfId="5715"/>
    <cellStyle name="60% - Accent5 4 2" xfId="5716"/>
    <cellStyle name="60% - Accent5 4 3" xfId="5717"/>
    <cellStyle name="60% - Accent5 5" xfId="5718"/>
    <cellStyle name="60% - Accent5 5 2" xfId="5719"/>
    <cellStyle name="60% - Accent5 5 3" xfId="5720"/>
    <cellStyle name="60% - Accent5 6" xfId="5721"/>
    <cellStyle name="60% - Accent5 7" xfId="5722"/>
    <cellStyle name="60% - Accent5 8" xfId="5723"/>
    <cellStyle name="60% - Accent5 9" xfId="5708"/>
    <cellStyle name="60% - Accent6 2" xfId="89"/>
    <cellStyle name="60% - Accent6 2 2" xfId="5726"/>
    <cellStyle name="60% - Accent6 2 3" xfId="5727"/>
    <cellStyle name="60% - Accent6 2 4" xfId="5725"/>
    <cellStyle name="60% - Accent6 3" xfId="5728"/>
    <cellStyle name="60% - Accent6 3 2" xfId="5729"/>
    <cellStyle name="60% - Accent6 3 3" xfId="5730"/>
    <cellStyle name="60% - Accent6 3_37. RESULTADO NEGOCIOS YOY" xfId="5731"/>
    <cellStyle name="60% - Accent6 4" xfId="5732"/>
    <cellStyle name="60% - Accent6 4 2" xfId="5733"/>
    <cellStyle name="60% - Accent6 4 3" xfId="5734"/>
    <cellStyle name="60% - Accent6 5" xfId="5735"/>
    <cellStyle name="60% - Accent6 5 2" xfId="5736"/>
    <cellStyle name="60% - Accent6 5 3" xfId="5737"/>
    <cellStyle name="60% - Accent6 6" xfId="5738"/>
    <cellStyle name="60% - Accent6 7" xfId="5724"/>
    <cellStyle name="60% - Cor1 2" xfId="90"/>
    <cellStyle name="60% - Cor2 2" xfId="91"/>
    <cellStyle name="60% - Cor3 2" xfId="92"/>
    <cellStyle name="60% - Cor4 2" xfId="93"/>
    <cellStyle name="60% - Cor5 2" xfId="94"/>
    <cellStyle name="60% - Cor6 2" xfId="95"/>
    <cellStyle name="60% - Énfasis1 2" xfId="5739"/>
    <cellStyle name="60% - Énfasis1 2 2" xfId="5740"/>
    <cellStyle name="60% - Énfasis1 2 2 2" xfId="5741"/>
    <cellStyle name="60% - Énfasis1 2 2 2 2" xfId="5742"/>
    <cellStyle name="60% - Énfasis1 2 2 3" xfId="5743"/>
    <cellStyle name="60% - Énfasis1 2 3" xfId="5744"/>
    <cellStyle name="60% - Énfasis1 2 3 2" xfId="5745"/>
    <cellStyle name="60% - Énfasis1 2 5" xfId="38651"/>
    <cellStyle name="60% - Énfasis1 3" xfId="5746"/>
    <cellStyle name="60% - Énfasis1 3 2" xfId="5747"/>
    <cellStyle name="60% - Énfasis1 3 3" xfId="5748"/>
    <cellStyle name="60% - Énfasis1 4" xfId="5749"/>
    <cellStyle name="60% - Énfasis1 4 2" xfId="5750"/>
    <cellStyle name="60% - Énfasis1 5" xfId="5751"/>
    <cellStyle name="60% - Énfasis1 6" xfId="5752"/>
    <cellStyle name="60% - Énfasis1 7" xfId="373"/>
    <cellStyle name="60% - Énfasis2 2" xfId="5753"/>
    <cellStyle name="60% - Énfasis2 2 2" xfId="5754"/>
    <cellStyle name="60% - Énfasis2 2 2 2" xfId="5755"/>
    <cellStyle name="60% - Énfasis2 2 2 2 2" xfId="5756"/>
    <cellStyle name="60% - Énfasis2 2 2 3" xfId="5757"/>
    <cellStyle name="60% - Énfasis2 2 3" xfId="5758"/>
    <cellStyle name="60% - Énfasis2 2 3 2" xfId="5759"/>
    <cellStyle name="60% - Énfasis2 3" xfId="5760"/>
    <cellStyle name="60% - Énfasis2 3 2" xfId="5761"/>
    <cellStyle name="60% - Énfasis2 3 3" xfId="5762"/>
    <cellStyle name="60% - Énfasis2 4" xfId="5763"/>
    <cellStyle name="60% - Énfasis2 4 2" xfId="5764"/>
    <cellStyle name="60% - Énfasis2 5" xfId="5765"/>
    <cellStyle name="60% - Énfasis2 6" xfId="5766"/>
    <cellStyle name="60% - Énfasis3 2" xfId="5767"/>
    <cellStyle name="60% - Énfasis3 2 2" xfId="5768"/>
    <cellStyle name="60% - Énfasis3 2 2 2" xfId="5769"/>
    <cellStyle name="60% - Énfasis3 2 2 2 2" xfId="5770"/>
    <cellStyle name="60% - Énfasis3 2 2 3" xfId="5771"/>
    <cellStyle name="60% - Énfasis3 2 2_37. RESULTADO NEGOCIOS YOY" xfId="5772"/>
    <cellStyle name="60% - Énfasis3 2 3" xfId="5773"/>
    <cellStyle name="60% - Énfasis3 2 3 2" xfId="5774"/>
    <cellStyle name="60% - Énfasis3 2 4" xfId="5775"/>
    <cellStyle name="60% - Énfasis3 3" xfId="5776"/>
    <cellStyle name="60% - Énfasis3 3 2" xfId="5777"/>
    <cellStyle name="60% - Énfasis3 3 3" xfId="5778"/>
    <cellStyle name="60% - Énfasis3 4" xfId="5779"/>
    <cellStyle name="60% - Énfasis3 4 2" xfId="5780"/>
    <cellStyle name="60% - Énfasis3 5" xfId="5781"/>
    <cellStyle name="60% - Énfasis3 6" xfId="5782"/>
    <cellStyle name="60% - Énfasis4 2" xfId="5783"/>
    <cellStyle name="60% - Énfasis4 2 2" xfId="5784"/>
    <cellStyle name="60% - Énfasis4 2 2 2" xfId="5785"/>
    <cellStyle name="60% - Énfasis4 2 2 2 2" xfId="5786"/>
    <cellStyle name="60% - Énfasis4 2 2 3" xfId="5787"/>
    <cellStyle name="60% - Énfasis4 2 2_37. RESULTADO NEGOCIOS YOY" xfId="5788"/>
    <cellStyle name="60% - Énfasis4 2 3" xfId="5789"/>
    <cellStyle name="60% - Énfasis4 2 3 2" xfId="5790"/>
    <cellStyle name="60% - Énfasis4 2 4" xfId="5791"/>
    <cellStyle name="60% - Énfasis4 3" xfId="5792"/>
    <cellStyle name="60% - Énfasis4 3 2" xfId="5793"/>
    <cellStyle name="60% - Énfasis4 3 3" xfId="5794"/>
    <cellStyle name="60% - Énfasis4 4" xfId="5795"/>
    <cellStyle name="60% - Énfasis4 4 2" xfId="5796"/>
    <cellStyle name="60% - Énfasis4 5" xfId="5797"/>
    <cellStyle name="60% - Énfasis4 6" xfId="5798"/>
    <cellStyle name="60% - Énfasis5 2" xfId="5799"/>
    <cellStyle name="60% - Énfasis5 2 2" xfId="5800"/>
    <cellStyle name="60% - Énfasis5 2 2 2" xfId="5801"/>
    <cellStyle name="60% - Énfasis5 2 2 2 2" xfId="5802"/>
    <cellStyle name="60% - Énfasis5 2 2 3" xfId="5803"/>
    <cellStyle name="60% - Énfasis5 2 3" xfId="5804"/>
    <cellStyle name="60% - Énfasis5 2 3 2" xfId="5805"/>
    <cellStyle name="60% - Énfasis5 3" xfId="5806"/>
    <cellStyle name="60% - Énfasis5 3 2" xfId="5807"/>
    <cellStyle name="60% - Énfasis5 3 3" xfId="5808"/>
    <cellStyle name="60% - Énfasis5 4" xfId="5809"/>
    <cellStyle name="60% - Énfasis5 4 2" xfId="5810"/>
    <cellStyle name="60% - Énfasis5 5" xfId="5811"/>
    <cellStyle name="60% - Énfasis5 6" xfId="5812"/>
    <cellStyle name="60% - Énfasis6 2" xfId="5813"/>
    <cellStyle name="60% - Énfasis6 2 2" xfId="5814"/>
    <cellStyle name="60% - Énfasis6 2 2 2" xfId="5815"/>
    <cellStyle name="60% - Énfasis6 2 2 2 2" xfId="5816"/>
    <cellStyle name="60% - Énfasis6 2 2 3" xfId="5817"/>
    <cellStyle name="60% - Énfasis6 2 2_37. RESULTADO NEGOCIOS YOY" xfId="5818"/>
    <cellStyle name="60% - Énfasis6 2 3" xfId="5819"/>
    <cellStyle name="60% - Énfasis6 2 3 2" xfId="5820"/>
    <cellStyle name="60% - Énfasis6 2 4" xfId="5821"/>
    <cellStyle name="60% - Énfasis6 3" xfId="5822"/>
    <cellStyle name="60% - Énfasis6 3 2" xfId="5823"/>
    <cellStyle name="60% - Énfasis6 3 3" xfId="5824"/>
    <cellStyle name="60% - Énfasis6 4" xfId="5825"/>
    <cellStyle name="60% - Énfasis6 4 2" xfId="5826"/>
    <cellStyle name="60% - Énfasis6 5" xfId="5827"/>
    <cellStyle name="60% - Énfasis6 6" xfId="5828"/>
    <cellStyle name="Accent1 2" xfId="96"/>
    <cellStyle name="Accent1 2 2" xfId="5831"/>
    <cellStyle name="Accent1 2 3" xfId="5832"/>
    <cellStyle name="Accent1 2 4" xfId="5830"/>
    <cellStyle name="Accent1 3" xfId="5833"/>
    <cellStyle name="Accent1 3 2" xfId="5834"/>
    <cellStyle name="Accent1 3 3" xfId="5835"/>
    <cellStyle name="Accent1 3_37. RESULTADO NEGOCIOS YOY" xfId="5836"/>
    <cellStyle name="Accent1 4" xfId="5837"/>
    <cellStyle name="Accent1 4 2" xfId="5838"/>
    <cellStyle name="Accent1 4 3" xfId="5839"/>
    <cellStyle name="Accent1 5" xfId="5840"/>
    <cellStyle name="Accent1 5 2" xfId="5841"/>
    <cellStyle name="Accent1 5 3" xfId="5842"/>
    <cellStyle name="Accent1 6" xfId="5843"/>
    <cellStyle name="Accent1 7" xfId="5829"/>
    <cellStyle name="Accent2 2" xfId="97"/>
    <cellStyle name="Accent2 2 2" xfId="5846"/>
    <cellStyle name="Accent2 2 3" xfId="5847"/>
    <cellStyle name="Accent2 2 4" xfId="5845"/>
    <cellStyle name="Accent2 3" xfId="5848"/>
    <cellStyle name="Accent2 3 2" xfId="5849"/>
    <cellStyle name="Accent2 3 3" xfId="5850"/>
    <cellStyle name="Accent2 4" xfId="5851"/>
    <cellStyle name="Accent2 4 2" xfId="5852"/>
    <cellStyle name="Accent2 4 3" xfId="5853"/>
    <cellStyle name="Accent2 5" xfId="5854"/>
    <cellStyle name="Accent2 5 2" xfId="5855"/>
    <cellStyle name="Accent2 5 3" xfId="5856"/>
    <cellStyle name="Accent2 6" xfId="5857"/>
    <cellStyle name="Accent2 7" xfId="5844"/>
    <cellStyle name="Accent3 2" xfId="98"/>
    <cellStyle name="Accent3 2 2" xfId="5860"/>
    <cellStyle name="Accent3 2 3" xfId="5861"/>
    <cellStyle name="Accent3 2 4" xfId="5859"/>
    <cellStyle name="Accent3 3" xfId="5862"/>
    <cellStyle name="Accent3 3 2" xfId="5863"/>
    <cellStyle name="Accent3 3 3" xfId="5864"/>
    <cellStyle name="Accent3 4" xfId="5865"/>
    <cellStyle name="Accent3 4 2" xfId="5866"/>
    <cellStyle name="Accent3 4 3" xfId="5867"/>
    <cellStyle name="Accent3 5" xfId="5868"/>
    <cellStyle name="Accent3 5 2" xfId="5869"/>
    <cellStyle name="Accent3 5 3" xfId="5870"/>
    <cellStyle name="Accent3 6" xfId="5871"/>
    <cellStyle name="Accent3 7" xfId="5872"/>
    <cellStyle name="Accent3 8" xfId="5858"/>
    <cellStyle name="Accent4 2" xfId="99"/>
    <cellStyle name="Accent4 2 2" xfId="5875"/>
    <cellStyle name="Accent4 2 3" xfId="5876"/>
    <cellStyle name="Accent4 2 4" xfId="5874"/>
    <cellStyle name="Accent4 3" xfId="5877"/>
    <cellStyle name="Accent4 3 2" xfId="5878"/>
    <cellStyle name="Accent4 3 3" xfId="5879"/>
    <cellStyle name="Accent4 3_37. RESULTADO NEGOCIOS YOY" xfId="5880"/>
    <cellStyle name="Accent4 4" xfId="5881"/>
    <cellStyle name="Accent4 4 2" xfId="5882"/>
    <cellStyle name="Accent4 4 3" xfId="5883"/>
    <cellStyle name="Accent4 5" xfId="5884"/>
    <cellStyle name="Accent4 5 2" xfId="5885"/>
    <cellStyle name="Accent4 5 3" xfId="5886"/>
    <cellStyle name="Accent4 6" xfId="5887"/>
    <cellStyle name="Accent4 7" xfId="5873"/>
    <cellStyle name="Accent5 2" xfId="100"/>
    <cellStyle name="Accent5 2 2" xfId="5890"/>
    <cellStyle name="Accent5 2 3" xfId="5891"/>
    <cellStyle name="Accent5 2 4" xfId="5889"/>
    <cellStyle name="Accent5 3" xfId="5892"/>
    <cellStyle name="Accent5 3 2" xfId="5893"/>
    <cellStyle name="Accent5 3 3" xfId="5894"/>
    <cellStyle name="Accent5 4" xfId="5895"/>
    <cellStyle name="Accent5 4 2" xfId="5896"/>
    <cellStyle name="Accent5 4 3" xfId="5897"/>
    <cellStyle name="Accent5 5" xfId="5898"/>
    <cellStyle name="Accent5 5 2" xfId="5899"/>
    <cellStyle name="Accent5 5 3" xfId="5900"/>
    <cellStyle name="Accent5 6" xfId="5901"/>
    <cellStyle name="Accent5 7" xfId="5888"/>
    <cellStyle name="Accent6 2" xfId="101"/>
    <cellStyle name="Accent6 2 2" xfId="5904"/>
    <cellStyle name="Accent6 2 3" xfId="5905"/>
    <cellStyle name="Accent6 2 4" xfId="5903"/>
    <cellStyle name="Accent6 3" xfId="5906"/>
    <cellStyle name="Accent6 3 2" xfId="5907"/>
    <cellStyle name="Accent6 3 3" xfId="5908"/>
    <cellStyle name="Accent6 4" xfId="5909"/>
    <cellStyle name="Accent6 4 2" xfId="5910"/>
    <cellStyle name="Accent6 4 3" xfId="5911"/>
    <cellStyle name="Accent6 5" xfId="5912"/>
    <cellStyle name="Accent6 5 2" xfId="5913"/>
    <cellStyle name="Accent6 5 3" xfId="5914"/>
    <cellStyle name="Accent6 6" xfId="5915"/>
    <cellStyle name="Accent6 7" xfId="5902"/>
    <cellStyle name="Bad 2" xfId="102"/>
    <cellStyle name="Bad 2 2" xfId="5918"/>
    <cellStyle name="Bad 2 3" xfId="5919"/>
    <cellStyle name="Bad 2 4" xfId="5917"/>
    <cellStyle name="Bad 3" xfId="5920"/>
    <cellStyle name="Bad 4" xfId="5921"/>
    <cellStyle name="Bad 5" xfId="5916"/>
    <cellStyle name="Bé" xfId="5922"/>
    <cellStyle name="Bé 2" xfId="5923"/>
    <cellStyle name="Bé 2 2" xfId="5924"/>
    <cellStyle name="Bé 2 3" xfId="5925"/>
    <cellStyle name="Bé 3" xfId="5926"/>
    <cellStyle name="Bé 3 2" xfId="5927"/>
    <cellStyle name="Bé 3 3" xfId="5928"/>
    <cellStyle name="Bé 4" xfId="5929"/>
    <cellStyle name="Bé 4 2" xfId="5930"/>
    <cellStyle name="Bé 4 3" xfId="5931"/>
    <cellStyle name="Bé 5" xfId="5932"/>
    <cellStyle name="Bé 6" xfId="5933"/>
    <cellStyle name="Bé 7" xfId="5934"/>
    <cellStyle name="Beobachtung" xfId="16"/>
    <cellStyle name="Beobachtung (gesperrt)" xfId="17"/>
    <cellStyle name="Beobachtung (Kontrolltotal)" xfId="18"/>
    <cellStyle name="Beobachtung (Total)" xfId="19"/>
    <cellStyle name="Brand Default" xfId="5935"/>
    <cellStyle name="Brand Default 2" xfId="5936"/>
    <cellStyle name="Brand Subtitle with Underline" xfId="5937"/>
    <cellStyle name="Brand Title" xfId="5938"/>
    <cellStyle name="Buena 2" xfId="5939"/>
    <cellStyle name="Buena 2 2" xfId="5940"/>
    <cellStyle name="Buena 2 2 2" xfId="5941"/>
    <cellStyle name="Buena 2 2 3" xfId="5942"/>
    <cellStyle name="Buena 2 3" xfId="5943"/>
    <cellStyle name="Buena 2 3 2" xfId="5944"/>
    <cellStyle name="Buena 3" xfId="5945"/>
    <cellStyle name="Buena 3 2" xfId="5946"/>
    <cellStyle name="Buena 3 3" xfId="5947"/>
    <cellStyle name="Buena 4" xfId="5948"/>
    <cellStyle name="Buena 4 2" xfId="5949"/>
    <cellStyle name="C00A" xfId="103"/>
    <cellStyle name="C00A 2" xfId="104"/>
    <cellStyle name="C00A 3" xfId="105"/>
    <cellStyle name="C00A 4" xfId="106"/>
    <cellStyle name="C00A 5" xfId="107"/>
    <cellStyle name="C00A 5 2" xfId="108"/>
    <cellStyle name="C00B" xfId="109"/>
    <cellStyle name="C00B 2" xfId="110"/>
    <cellStyle name="C00B 3" xfId="111"/>
    <cellStyle name="C00B 4" xfId="112"/>
    <cellStyle name="C00B 5" xfId="113"/>
    <cellStyle name="C00B 5 2" xfId="114"/>
    <cellStyle name="C00L" xfId="115"/>
    <cellStyle name="C01A" xfId="116"/>
    <cellStyle name="C01A 2" xfId="117"/>
    <cellStyle name="C01A 3" xfId="118"/>
    <cellStyle name="C01A 4" xfId="119"/>
    <cellStyle name="C01A 5" xfId="120"/>
    <cellStyle name="C01A 5 2" xfId="121"/>
    <cellStyle name="C01B" xfId="122"/>
    <cellStyle name="C01B 2" xfId="123"/>
    <cellStyle name="C01H" xfId="124"/>
    <cellStyle name="C01L" xfId="125"/>
    <cellStyle name="C02A" xfId="126"/>
    <cellStyle name="C02A 2" xfId="127"/>
    <cellStyle name="C02A 3" xfId="128"/>
    <cellStyle name="C02A 4" xfId="129"/>
    <cellStyle name="C02A 5" xfId="130"/>
    <cellStyle name="C02A 5 2" xfId="131"/>
    <cellStyle name="C02B" xfId="132"/>
    <cellStyle name="C02B 2" xfId="133"/>
    <cellStyle name="C02H" xfId="134"/>
    <cellStyle name="C02L" xfId="135"/>
    <cellStyle name="C03A" xfId="136"/>
    <cellStyle name="C03A 2" xfId="137"/>
    <cellStyle name="C03A 3" xfId="138"/>
    <cellStyle name="C03A 4" xfId="139"/>
    <cellStyle name="C03A 5" xfId="140"/>
    <cellStyle name="C03A 5 2" xfId="141"/>
    <cellStyle name="C03B" xfId="142"/>
    <cellStyle name="C03H" xfId="143"/>
    <cellStyle name="C03L" xfId="144"/>
    <cellStyle name="C04A" xfId="145"/>
    <cellStyle name="C04A 2" xfId="146"/>
    <cellStyle name="C04A 3" xfId="147"/>
    <cellStyle name="C04A 4" xfId="148"/>
    <cellStyle name="C04A 5" xfId="149"/>
    <cellStyle name="C04A 6" xfId="150"/>
    <cellStyle name="C04A 6 2" xfId="151"/>
    <cellStyle name="C04B" xfId="152"/>
    <cellStyle name="C04H" xfId="153"/>
    <cellStyle name="C04L" xfId="154"/>
    <cellStyle name="C05A" xfId="155"/>
    <cellStyle name="C05A 2" xfId="156"/>
    <cellStyle name="C05A 3" xfId="157"/>
    <cellStyle name="C05A 4" xfId="158"/>
    <cellStyle name="C05A 5" xfId="159"/>
    <cellStyle name="C05A 5 2" xfId="160"/>
    <cellStyle name="C05B" xfId="161"/>
    <cellStyle name="C05H" xfId="162"/>
    <cellStyle name="C05L" xfId="163"/>
    <cellStyle name="C05L 2" xfId="164"/>
    <cellStyle name="C06A" xfId="165"/>
    <cellStyle name="C06A 2" xfId="166"/>
    <cellStyle name="C06A 3" xfId="167"/>
    <cellStyle name="C06A 4" xfId="168"/>
    <cellStyle name="C06A 5" xfId="169"/>
    <cellStyle name="C06A 5 2" xfId="170"/>
    <cellStyle name="C06B" xfId="171"/>
    <cellStyle name="C06H" xfId="172"/>
    <cellStyle name="C06L" xfId="173"/>
    <cellStyle name="C07A" xfId="174"/>
    <cellStyle name="C07A 2" xfId="175"/>
    <cellStyle name="C07A 3" xfId="176"/>
    <cellStyle name="C07A 4" xfId="177"/>
    <cellStyle name="C07A 5" xfId="178"/>
    <cellStyle name="C07A 5 2" xfId="179"/>
    <cellStyle name="C07B" xfId="180"/>
    <cellStyle name="C07H" xfId="181"/>
    <cellStyle name="C07L" xfId="182"/>
    <cellStyle name="Cabeçalho 1 2" xfId="183"/>
    <cellStyle name="Cabeçalho 2 2" xfId="184"/>
    <cellStyle name="Cabeçalho 3 2" xfId="185"/>
    <cellStyle name="Cabeçalho 4 2" xfId="186"/>
    <cellStyle name="Càlcul" xfId="5950"/>
    <cellStyle name="Càlcul 2" xfId="5951"/>
    <cellStyle name="Càlcul 2 2" xfId="5952"/>
    <cellStyle name="Càlcul 2 3" xfId="5953"/>
    <cellStyle name="Càlcul 3" xfId="5954"/>
    <cellStyle name="Càlcul 3 2" xfId="5955"/>
    <cellStyle name="Càlcul 3 3" xfId="5956"/>
    <cellStyle name="Càlcul 4" xfId="5957"/>
    <cellStyle name="Càlcul 4 2" xfId="5958"/>
    <cellStyle name="Càlcul 4 3" xfId="5959"/>
    <cellStyle name="Càlcul 5" xfId="5960"/>
    <cellStyle name="Càlcul 6" xfId="5961"/>
    <cellStyle name="Càlcul 7" xfId="5962"/>
    <cellStyle name="Càlcul_Duds_mov_Datos" xfId="5963"/>
    <cellStyle name="Calculation 2" xfId="187"/>
    <cellStyle name="Calculation 2 2" xfId="5966"/>
    <cellStyle name="Calculation 2 3" xfId="5967"/>
    <cellStyle name="Calculation 2 4" xfId="5965"/>
    <cellStyle name="Calculation 3" xfId="5968"/>
    <cellStyle name="Calculation 3 2" xfId="5969"/>
    <cellStyle name="Calculation 3 3" xfId="5970"/>
    <cellStyle name="Calculation 3_37. RESULTADO NEGOCIOS YOY" xfId="5971"/>
    <cellStyle name="Calculation 4" xfId="5972"/>
    <cellStyle name="Calculation 4 2" xfId="5973"/>
    <cellStyle name="Calculation 5" xfId="5974"/>
    <cellStyle name="Calculation 6" xfId="5964"/>
    <cellStyle name="Cálculo 2" xfId="188"/>
    <cellStyle name="Cálculo 2 10" xfId="5976"/>
    <cellStyle name="Cálculo 2 10 2" xfId="5977"/>
    <cellStyle name="Cálculo 2 10 3" xfId="5978"/>
    <cellStyle name="Cálculo 2 10 4" xfId="5979"/>
    <cellStyle name="Cálculo 2 11" xfId="5980"/>
    <cellStyle name="Cálculo 2 11 2" xfId="5981"/>
    <cellStyle name="Cálculo 2 11 3" xfId="5982"/>
    <cellStyle name="Cálculo 2 11 4" xfId="5983"/>
    <cellStyle name="Cálculo 2 12" xfId="5984"/>
    <cellStyle name="Cálculo 2 12 2" xfId="5985"/>
    <cellStyle name="Cálculo 2 12 3" xfId="5986"/>
    <cellStyle name="Cálculo 2 12 4" xfId="5987"/>
    <cellStyle name="Cálculo 2 13" xfId="5988"/>
    <cellStyle name="Cálculo 2 13 2" xfId="5989"/>
    <cellStyle name="Cálculo 2 13 3" xfId="5990"/>
    <cellStyle name="Cálculo 2 13 4" xfId="5991"/>
    <cellStyle name="Cálculo 2 14" xfId="5992"/>
    <cellStyle name="Cálculo 2 14 2" xfId="5993"/>
    <cellStyle name="Cálculo 2 14 3" xfId="5994"/>
    <cellStyle name="Cálculo 2 14 4" xfId="5995"/>
    <cellStyle name="Cálculo 2 15" xfId="5996"/>
    <cellStyle name="Cálculo 2 15 2" xfId="5997"/>
    <cellStyle name="Cálculo 2 15 3" xfId="5998"/>
    <cellStyle name="Cálculo 2 15 4" xfId="5999"/>
    <cellStyle name="Cálculo 2 16" xfId="6000"/>
    <cellStyle name="Cálculo 2 16 2" xfId="6001"/>
    <cellStyle name="Cálculo 2 16 3" xfId="6002"/>
    <cellStyle name="Cálculo 2 16 4" xfId="6003"/>
    <cellStyle name="Cálculo 2 17" xfId="6004"/>
    <cellStyle name="Cálculo 2 17 2" xfId="6005"/>
    <cellStyle name="Cálculo 2 17 3" xfId="6006"/>
    <cellStyle name="Cálculo 2 17 4" xfId="6007"/>
    <cellStyle name="Cálculo 2 18" xfId="5975"/>
    <cellStyle name="Cálculo 2 2" xfId="6008"/>
    <cellStyle name="Cálculo 2 2 10" xfId="6009"/>
    <cellStyle name="Cálculo 2 2 10 2" xfId="6010"/>
    <cellStyle name="Cálculo 2 2 10 3" xfId="6011"/>
    <cellStyle name="Cálculo 2 2 11" xfId="6012"/>
    <cellStyle name="Cálculo 2 2 11 2" xfId="6013"/>
    <cellStyle name="Cálculo 2 2 11 3" xfId="6014"/>
    <cellStyle name="Cálculo 2 2 12" xfId="6015"/>
    <cellStyle name="Cálculo 2 2 12 2" xfId="6016"/>
    <cellStyle name="Cálculo 2 2 12 3" xfId="6017"/>
    <cellStyle name="Cálculo 2 2 13" xfId="6018"/>
    <cellStyle name="Cálculo 2 2 13 2" xfId="6019"/>
    <cellStyle name="Cálculo 2 2 13 3" xfId="6020"/>
    <cellStyle name="Cálculo 2 2 14" xfId="6021"/>
    <cellStyle name="Cálculo 2 2 14 2" xfId="6022"/>
    <cellStyle name="Cálculo 2 2 14 3" xfId="6023"/>
    <cellStyle name="Cálculo 2 2 15" xfId="6024"/>
    <cellStyle name="Cálculo 2 2 15 2" xfId="6025"/>
    <cellStyle name="Cálculo 2 2 15 3" xfId="6026"/>
    <cellStyle name="Cálculo 2 2 16" xfId="6027"/>
    <cellStyle name="Cálculo 2 2 16 2" xfId="6028"/>
    <cellStyle name="Cálculo 2 2 16 3" xfId="6029"/>
    <cellStyle name="Cálculo 2 2 17" xfId="6030"/>
    <cellStyle name="Cálculo 2 2 17 2" xfId="6031"/>
    <cellStyle name="Cálculo 2 2 17 3" xfId="6032"/>
    <cellStyle name="Cálculo 2 2 18" xfId="6033"/>
    <cellStyle name="Cálculo 2 2 18 2" xfId="6034"/>
    <cellStyle name="Cálculo 2 2 18 3" xfId="6035"/>
    <cellStyle name="Cálculo 2 2 19" xfId="6036"/>
    <cellStyle name="Cálculo 2 2 19 2" xfId="6037"/>
    <cellStyle name="Cálculo 2 2 19 3" xfId="6038"/>
    <cellStyle name="Cálculo 2 2 2" xfId="6039"/>
    <cellStyle name="Cálculo 2 2 2 2" xfId="6040"/>
    <cellStyle name="Cálculo 2 2 2 3" xfId="6041"/>
    <cellStyle name="Cálculo 2 2 20" xfId="6042"/>
    <cellStyle name="Cálculo 2 2 20 2" xfId="6043"/>
    <cellStyle name="Cálculo 2 2 20 3" xfId="6044"/>
    <cellStyle name="Cálculo 2 2 21" xfId="6045"/>
    <cellStyle name="Cálculo 2 2 21 2" xfId="6046"/>
    <cellStyle name="Cálculo 2 2 21 3" xfId="6047"/>
    <cellStyle name="Cálculo 2 2 22" xfId="6048"/>
    <cellStyle name="Cálculo 2 2 22 2" xfId="6049"/>
    <cellStyle name="Cálculo 2 2 22 3" xfId="6050"/>
    <cellStyle name="Cálculo 2 2 23" xfId="6051"/>
    <cellStyle name="Cálculo 2 2 23 2" xfId="6052"/>
    <cellStyle name="Cálculo 2 2 23 3" xfId="6053"/>
    <cellStyle name="Cálculo 2 2 24" xfId="6054"/>
    <cellStyle name="Cálculo 2 2 24 2" xfId="6055"/>
    <cellStyle name="Cálculo 2 2 24 3" xfId="6056"/>
    <cellStyle name="Cálculo 2 2 25" xfId="6057"/>
    <cellStyle name="Cálculo 2 2 25 2" xfId="6058"/>
    <cellStyle name="Cálculo 2 2 25 3" xfId="6059"/>
    <cellStyle name="Cálculo 2 2 26" xfId="6060"/>
    <cellStyle name="Cálculo 2 2 26 2" xfId="6061"/>
    <cellStyle name="Cálculo 2 2 26 3" xfId="6062"/>
    <cellStyle name="Cálculo 2 2 27" xfId="6063"/>
    <cellStyle name="Cálculo 2 2 27 2" xfId="6064"/>
    <cellStyle name="Cálculo 2 2 27 3" xfId="6065"/>
    <cellStyle name="Cálculo 2 2 28" xfId="6066"/>
    <cellStyle name="Cálculo 2 2 28 2" xfId="6067"/>
    <cellStyle name="Cálculo 2 2 28 3" xfId="6068"/>
    <cellStyle name="Cálculo 2 2 29" xfId="6069"/>
    <cellStyle name="Cálculo 2 2 29 2" xfId="6070"/>
    <cellStyle name="Cálculo 2 2 29 3" xfId="6071"/>
    <cellStyle name="Cálculo 2 2 3" xfId="6072"/>
    <cellStyle name="Cálculo 2 2 3 2" xfId="6073"/>
    <cellStyle name="Cálculo 2 2 3 3" xfId="6074"/>
    <cellStyle name="Cálculo 2 2 30" xfId="6075"/>
    <cellStyle name="Cálculo 2 2 30 2" xfId="6076"/>
    <cellStyle name="Cálculo 2 2 30 3" xfId="6077"/>
    <cellStyle name="Cálculo 2 2 31" xfId="6078"/>
    <cellStyle name="Cálculo 2 2 31 2" xfId="6079"/>
    <cellStyle name="Cálculo 2 2 31 3" xfId="6080"/>
    <cellStyle name="Cálculo 2 2 32" xfId="6081"/>
    <cellStyle name="Cálculo 2 2 32 2" xfId="6082"/>
    <cellStyle name="Cálculo 2 2 32 3" xfId="6083"/>
    <cellStyle name="Cálculo 2 2 33" xfId="6084"/>
    <cellStyle name="Cálculo 2 2 33 2" xfId="6085"/>
    <cellStyle name="Cálculo 2 2 33 3" xfId="6086"/>
    <cellStyle name="Cálculo 2 2 34" xfId="6087"/>
    <cellStyle name="Cálculo 2 2 34 2" xfId="6088"/>
    <cellStyle name="Cálculo 2 2 34 3" xfId="6089"/>
    <cellStyle name="Cálculo 2 2 35" xfId="6090"/>
    <cellStyle name="Cálculo 2 2 35 2" xfId="6091"/>
    <cellStyle name="Cálculo 2 2 35 3" xfId="6092"/>
    <cellStyle name="Cálculo 2 2 36" xfId="6093"/>
    <cellStyle name="Cálculo 2 2 36 2" xfId="6094"/>
    <cellStyle name="Cálculo 2 2 36 3" xfId="6095"/>
    <cellStyle name="Cálculo 2 2 37" xfId="6096"/>
    <cellStyle name="Cálculo 2 2 37 2" xfId="6097"/>
    <cellStyle name="Cálculo 2 2 37 3" xfId="6098"/>
    <cellStyle name="Cálculo 2 2 38" xfId="6099"/>
    <cellStyle name="Cálculo 2 2 38 2" xfId="6100"/>
    <cellStyle name="Cálculo 2 2 38 3" xfId="6101"/>
    <cellStyle name="Cálculo 2 2 39" xfId="6102"/>
    <cellStyle name="Cálculo 2 2 39 2" xfId="6103"/>
    <cellStyle name="Cálculo 2 2 39 3" xfId="6104"/>
    <cellStyle name="Cálculo 2 2 4" xfId="6105"/>
    <cellStyle name="Cálculo 2 2 4 2" xfId="6106"/>
    <cellStyle name="Cálculo 2 2 4 3" xfId="6107"/>
    <cellStyle name="Cálculo 2 2 40" xfId="6108"/>
    <cellStyle name="Cálculo 2 2 40 2" xfId="6109"/>
    <cellStyle name="Cálculo 2 2 40 3" xfId="6110"/>
    <cellStyle name="Cálculo 2 2 41" xfId="6111"/>
    <cellStyle name="Cálculo 2 2 41 2" xfId="6112"/>
    <cellStyle name="Cálculo 2 2 41 3" xfId="6113"/>
    <cellStyle name="Cálculo 2 2 42" xfId="6114"/>
    <cellStyle name="Cálculo 2 2 42 2" xfId="6115"/>
    <cellStyle name="Cálculo 2 2 42 3" xfId="6116"/>
    <cellStyle name="Cálculo 2 2 43" xfId="6117"/>
    <cellStyle name="Cálculo 2 2 43 2" xfId="6118"/>
    <cellStyle name="Cálculo 2 2 43 3" xfId="6119"/>
    <cellStyle name="Cálculo 2 2 44" xfId="6120"/>
    <cellStyle name="Cálculo 2 2 44 2" xfId="6121"/>
    <cellStyle name="Cálculo 2 2 44 3" xfId="6122"/>
    <cellStyle name="Cálculo 2 2 45" xfId="6123"/>
    <cellStyle name="Cálculo 2 2 45 2" xfId="6124"/>
    <cellStyle name="Cálculo 2 2 45 3" xfId="6125"/>
    <cellStyle name="Cálculo 2 2 45 4" xfId="6126"/>
    <cellStyle name="Cálculo 2 2 46" xfId="6127"/>
    <cellStyle name="Cálculo 2 2 46 2" xfId="6128"/>
    <cellStyle name="Cálculo 2 2 46 3" xfId="6129"/>
    <cellStyle name="Cálculo 2 2 46 4" xfId="6130"/>
    <cellStyle name="Cálculo 2 2 47" xfId="6131"/>
    <cellStyle name="Cálculo 2 2 47 2" xfId="6132"/>
    <cellStyle name="Cálculo 2 2 47 3" xfId="6133"/>
    <cellStyle name="Cálculo 2 2 47 4" xfId="6134"/>
    <cellStyle name="Cálculo 2 2 48" xfId="6135"/>
    <cellStyle name="Cálculo 2 2 48 2" xfId="6136"/>
    <cellStyle name="Cálculo 2 2 48 3" xfId="6137"/>
    <cellStyle name="Cálculo 2 2 48 4" xfId="6138"/>
    <cellStyle name="Cálculo 2 2 49" xfId="6139"/>
    <cellStyle name="Cálculo 2 2 49 2" xfId="6140"/>
    <cellStyle name="Cálculo 2 2 49 3" xfId="6141"/>
    <cellStyle name="Cálculo 2 2 49 4" xfId="6142"/>
    <cellStyle name="Cálculo 2 2 5" xfId="6143"/>
    <cellStyle name="Cálculo 2 2 5 2" xfId="6144"/>
    <cellStyle name="Cálculo 2 2 5 3" xfId="6145"/>
    <cellStyle name="Cálculo 2 2 50" xfId="6146"/>
    <cellStyle name="Cálculo 2 2 50 2" xfId="6147"/>
    <cellStyle name="Cálculo 2 2 50 3" xfId="6148"/>
    <cellStyle name="Cálculo 2 2 50 4" xfId="6149"/>
    <cellStyle name="Cálculo 2 2 51" xfId="6150"/>
    <cellStyle name="Cálculo 2 2 51 2" xfId="6151"/>
    <cellStyle name="Cálculo 2 2 51 3" xfId="6152"/>
    <cellStyle name="Cálculo 2 2 51 4" xfId="6153"/>
    <cellStyle name="Cálculo 2 2 52" xfId="6154"/>
    <cellStyle name="Cálculo 2 2 52 2" xfId="6155"/>
    <cellStyle name="Cálculo 2 2 52 3" xfId="6156"/>
    <cellStyle name="Cálculo 2 2 52 4" xfId="6157"/>
    <cellStyle name="Cálculo 2 2 53" xfId="6158"/>
    <cellStyle name="Cálculo 2 2 53 2" xfId="6159"/>
    <cellStyle name="Cálculo 2 2 53 3" xfId="6160"/>
    <cellStyle name="Cálculo 2 2 53 4" xfId="6161"/>
    <cellStyle name="Cálculo 2 2 54" xfId="6162"/>
    <cellStyle name="Cálculo 2 2 54 2" xfId="6163"/>
    <cellStyle name="Cálculo 2 2 54 3" xfId="6164"/>
    <cellStyle name="Cálculo 2 2 54 4" xfId="6165"/>
    <cellStyle name="Cálculo 2 2 55" xfId="6166"/>
    <cellStyle name="Cálculo 2 2 55 2" xfId="6167"/>
    <cellStyle name="Cálculo 2 2 55 3" xfId="6168"/>
    <cellStyle name="Cálculo 2 2 55 4" xfId="6169"/>
    <cellStyle name="Cálculo 2 2 56" xfId="6170"/>
    <cellStyle name="Cálculo 2 2 56 2" xfId="6171"/>
    <cellStyle name="Cálculo 2 2 56 3" xfId="6172"/>
    <cellStyle name="Cálculo 2 2 56 4" xfId="6173"/>
    <cellStyle name="Cálculo 2 2 57" xfId="6174"/>
    <cellStyle name="Cálculo 2 2 57 2" xfId="6175"/>
    <cellStyle name="Cálculo 2 2 57 3" xfId="6176"/>
    <cellStyle name="Cálculo 2 2 57 4" xfId="6177"/>
    <cellStyle name="Cálculo 2 2 58" xfId="6178"/>
    <cellStyle name="Cálculo 2 2 58 2" xfId="6179"/>
    <cellStyle name="Cálculo 2 2 58 3" xfId="6180"/>
    <cellStyle name="Cálculo 2 2 58 4" xfId="6181"/>
    <cellStyle name="Cálculo 2 2 59" xfId="6182"/>
    <cellStyle name="Cálculo 2 2 6" xfId="6183"/>
    <cellStyle name="Cálculo 2 2 6 2" xfId="6184"/>
    <cellStyle name="Cálculo 2 2 6 3" xfId="6185"/>
    <cellStyle name="Cálculo 2 2 60" xfId="6186"/>
    <cellStyle name="Cálculo 2 2 7" xfId="6187"/>
    <cellStyle name="Cálculo 2 2 7 2" xfId="6188"/>
    <cellStyle name="Cálculo 2 2 7 3" xfId="6189"/>
    <cellStyle name="Cálculo 2 2 8" xfId="6190"/>
    <cellStyle name="Cálculo 2 2 8 2" xfId="6191"/>
    <cellStyle name="Cálculo 2 2 8 3" xfId="6192"/>
    <cellStyle name="Cálculo 2 2 9" xfId="6193"/>
    <cellStyle name="Cálculo 2 2 9 2" xfId="6194"/>
    <cellStyle name="Cálculo 2 2 9 3" xfId="6195"/>
    <cellStyle name="Cálculo 2 3" xfId="6196"/>
    <cellStyle name="Cálculo 2 3 10" xfId="6197"/>
    <cellStyle name="Cálculo 2 3 10 2" xfId="6198"/>
    <cellStyle name="Cálculo 2 3 10 3" xfId="6199"/>
    <cellStyle name="Cálculo 2 3 10 4" xfId="6200"/>
    <cellStyle name="Cálculo 2 3 11" xfId="6201"/>
    <cellStyle name="Cálculo 2 3 11 2" xfId="6202"/>
    <cellStyle name="Cálculo 2 3 11 3" xfId="6203"/>
    <cellStyle name="Cálculo 2 3 11 4" xfId="6204"/>
    <cellStyle name="Cálculo 2 3 12" xfId="6205"/>
    <cellStyle name="Cálculo 2 3 12 2" xfId="6206"/>
    <cellStyle name="Cálculo 2 3 12 3" xfId="6207"/>
    <cellStyle name="Cálculo 2 3 12 4" xfId="6208"/>
    <cellStyle name="Cálculo 2 3 13" xfId="6209"/>
    <cellStyle name="Cálculo 2 3 13 2" xfId="6210"/>
    <cellStyle name="Cálculo 2 3 13 3" xfId="6211"/>
    <cellStyle name="Cálculo 2 3 13 4" xfId="6212"/>
    <cellStyle name="Cálculo 2 3 14" xfId="6213"/>
    <cellStyle name="Cálculo 2 3 14 2" xfId="6214"/>
    <cellStyle name="Cálculo 2 3 14 3" xfId="6215"/>
    <cellStyle name="Cálculo 2 3 14 4" xfId="6216"/>
    <cellStyle name="Cálculo 2 3 15" xfId="6217"/>
    <cellStyle name="Cálculo 2 3 15 2" xfId="6218"/>
    <cellStyle name="Cálculo 2 3 15 3" xfId="6219"/>
    <cellStyle name="Cálculo 2 3 15 4" xfId="6220"/>
    <cellStyle name="Cálculo 2 3 16" xfId="6221"/>
    <cellStyle name="Cálculo 2 3 16 2" xfId="6222"/>
    <cellStyle name="Cálculo 2 3 16 3" xfId="6223"/>
    <cellStyle name="Cálculo 2 3 16 4" xfId="6224"/>
    <cellStyle name="Cálculo 2 3 17" xfId="6225"/>
    <cellStyle name="Cálculo 2 3 18" xfId="6226"/>
    <cellStyle name="Cálculo 2 3 19" xfId="6227"/>
    <cellStyle name="Cálculo 2 3 2" xfId="6228"/>
    <cellStyle name="Cálculo 2 3 2 2" xfId="6229"/>
    <cellStyle name="Cálculo 2 3 2 3" xfId="6230"/>
    <cellStyle name="Cálculo 2 3 3" xfId="6231"/>
    <cellStyle name="Cálculo 2 3 3 2" xfId="6232"/>
    <cellStyle name="Cálculo 2 3 3 3" xfId="6233"/>
    <cellStyle name="Cálculo 2 3 3 4" xfId="6234"/>
    <cellStyle name="Cálculo 2 3 4" xfId="6235"/>
    <cellStyle name="Cálculo 2 3 4 2" xfId="6236"/>
    <cellStyle name="Cálculo 2 3 4 3" xfId="6237"/>
    <cellStyle name="Cálculo 2 3 4 4" xfId="6238"/>
    <cellStyle name="Cálculo 2 3 5" xfId="6239"/>
    <cellStyle name="Cálculo 2 3 5 2" xfId="6240"/>
    <cellStyle name="Cálculo 2 3 5 3" xfId="6241"/>
    <cellStyle name="Cálculo 2 3 5 4" xfId="6242"/>
    <cellStyle name="Cálculo 2 3 6" xfId="6243"/>
    <cellStyle name="Cálculo 2 3 6 2" xfId="6244"/>
    <cellStyle name="Cálculo 2 3 6 3" xfId="6245"/>
    <cellStyle name="Cálculo 2 3 6 4" xfId="6246"/>
    <cellStyle name="Cálculo 2 3 7" xfId="6247"/>
    <cellStyle name="Cálculo 2 3 7 2" xfId="6248"/>
    <cellStyle name="Cálculo 2 3 7 3" xfId="6249"/>
    <cellStyle name="Cálculo 2 3 7 4" xfId="6250"/>
    <cellStyle name="Cálculo 2 3 8" xfId="6251"/>
    <cellStyle name="Cálculo 2 3 8 2" xfId="6252"/>
    <cellStyle name="Cálculo 2 3 8 3" xfId="6253"/>
    <cellStyle name="Cálculo 2 3 8 4" xfId="6254"/>
    <cellStyle name="Cálculo 2 3 9" xfId="6255"/>
    <cellStyle name="Cálculo 2 3 9 2" xfId="6256"/>
    <cellStyle name="Cálculo 2 3 9 3" xfId="6257"/>
    <cellStyle name="Cálculo 2 3 9 4" xfId="6258"/>
    <cellStyle name="Cálculo 2 4" xfId="6259"/>
    <cellStyle name="Cálculo 2 4 2" xfId="6260"/>
    <cellStyle name="Cálculo 2 4 3" xfId="6261"/>
    <cellStyle name="Cálculo 2 4 4" xfId="6262"/>
    <cellStyle name="Cálculo 2 5" xfId="6263"/>
    <cellStyle name="Cálculo 2 5 2" xfId="6264"/>
    <cellStyle name="Cálculo 2 5 3" xfId="6265"/>
    <cellStyle name="Cálculo 2 6" xfId="6266"/>
    <cellStyle name="Cálculo 2 6 2" xfId="6267"/>
    <cellStyle name="Cálculo 2 6 3" xfId="6268"/>
    <cellStyle name="Cálculo 2 7" xfId="6269"/>
    <cellStyle name="Cálculo 2 7 2" xfId="6270"/>
    <cellStyle name="Cálculo 2 7 3" xfId="6271"/>
    <cellStyle name="Cálculo 2 8" xfId="6272"/>
    <cellStyle name="Cálculo 2 8 2" xfId="6273"/>
    <cellStyle name="Cálculo 2 8 3" xfId="6274"/>
    <cellStyle name="Cálculo 2 9" xfId="6275"/>
    <cellStyle name="Cálculo 2 9 2" xfId="6276"/>
    <cellStyle name="Cálculo 2 9 3" xfId="6277"/>
    <cellStyle name="Cálculo 2_Gastos Explotacion YOY" xfId="6278"/>
    <cellStyle name="Cálculo 3" xfId="6279"/>
    <cellStyle name="Cálculo 3 2" xfId="6280"/>
    <cellStyle name="Cálculo 3 2 2" xfId="6281"/>
    <cellStyle name="Cálculo 3 2 3" xfId="6282"/>
    <cellStyle name="Cálculo 3 3" xfId="6283"/>
    <cellStyle name="Cálculo 3 3 2" xfId="6284"/>
    <cellStyle name="Cálculo 3 3 3" xfId="6285"/>
    <cellStyle name="Cálculo 3 4" xfId="6286"/>
    <cellStyle name="Cálculo 3 5" xfId="6287"/>
    <cellStyle name="Cálculo 3 6" xfId="6288"/>
    <cellStyle name="Cálculo 4" xfId="6289"/>
    <cellStyle name="Cálculo 4 2" xfId="6290"/>
    <cellStyle name="Cálculo 4 3" xfId="6291"/>
    <cellStyle name="Cálculo 5" xfId="6292"/>
    <cellStyle name="Cálculo 6" xfId="6293"/>
    <cellStyle name="Cel·la de comprovació" xfId="6294"/>
    <cellStyle name="Cel·la de comprovació 2" xfId="6295"/>
    <cellStyle name="Cel·la de comprovació 2 2" xfId="6296"/>
    <cellStyle name="Cel·la de comprovació 2 3" xfId="6297"/>
    <cellStyle name="Cel·la de comprovació 3" xfId="6298"/>
    <cellStyle name="Cel·la de comprovació 3 2" xfId="6299"/>
    <cellStyle name="Cel·la de comprovació 3 3" xfId="6300"/>
    <cellStyle name="Cel·la de comprovació 4" xfId="6301"/>
    <cellStyle name="Cel·la de comprovació 4 2" xfId="6302"/>
    <cellStyle name="Cel·la de comprovació 4 3" xfId="6303"/>
    <cellStyle name="Cel·la de comprovació 5" xfId="6304"/>
    <cellStyle name="Cel·la de comprovació 6" xfId="6305"/>
    <cellStyle name="Cel·la de comprovació 7" xfId="6306"/>
    <cellStyle name="Cel·la enllaçada" xfId="6307"/>
    <cellStyle name="Cel·la enllaçada 2" xfId="6308"/>
    <cellStyle name="Cel·la enllaçada 2 2" xfId="6309"/>
    <cellStyle name="Cel·la enllaçada 2 3" xfId="6310"/>
    <cellStyle name="Cel·la enllaçada 3" xfId="6311"/>
    <cellStyle name="Cel·la enllaçada 3 2" xfId="6312"/>
    <cellStyle name="Cel·la enllaçada 3 3" xfId="6313"/>
    <cellStyle name="Cel·la enllaçada 4" xfId="6314"/>
    <cellStyle name="Cel·la enllaçada 5" xfId="6315"/>
    <cellStyle name="Cel·la enllaçada 6" xfId="6316"/>
    <cellStyle name="Celda de comprobación 2" xfId="6317"/>
    <cellStyle name="Celda de comprobación 2 2" xfId="6318"/>
    <cellStyle name="Celda de comprobación 2 2 2" xfId="6319"/>
    <cellStyle name="Celda de comprobación 2 2 2 2" xfId="6320"/>
    <cellStyle name="Celda de comprobación 2 2 3" xfId="6321"/>
    <cellStyle name="Celda de comprobación 2 3" xfId="6322"/>
    <cellStyle name="Celda de comprobación 2 3 2" xfId="6323"/>
    <cellStyle name="Celda de comprobación 3" xfId="6324"/>
    <cellStyle name="Celda de comprobación 3 2" xfId="6325"/>
    <cellStyle name="Celda de comprobación 3 3" xfId="6326"/>
    <cellStyle name="Celda de comprobación 4" xfId="6327"/>
    <cellStyle name="Celda de comprobación 4 2" xfId="6328"/>
    <cellStyle name="Celda de comprobación 5" xfId="6329"/>
    <cellStyle name="Celda de comprobación 6" xfId="6330"/>
    <cellStyle name="Celda vinculada 2" xfId="6331"/>
    <cellStyle name="Celda vinculada 2 2" xfId="6332"/>
    <cellStyle name="Celda vinculada 2 2 2" xfId="6333"/>
    <cellStyle name="Celda vinculada 2 2 3" xfId="6334"/>
    <cellStyle name="Celda vinculada 2 3" xfId="6335"/>
    <cellStyle name="Celda vinculada 2 3 2" xfId="6336"/>
    <cellStyle name="Celda vinculada 3" xfId="6337"/>
    <cellStyle name="Celda vinculada 3 2" xfId="6338"/>
    <cellStyle name="Celda vinculada 3 3" xfId="6339"/>
    <cellStyle name="Celda vinculada 4" xfId="6340"/>
    <cellStyle name="Celda vinculada 4 2" xfId="6341"/>
    <cellStyle name="Célula Ligada 2" xfId="189"/>
    <cellStyle name="Check Cell 2" xfId="190"/>
    <cellStyle name="Check Cell 2 2" xfId="6344"/>
    <cellStyle name="Check Cell 2 3" xfId="6345"/>
    <cellStyle name="Check Cell 2 4" xfId="6343"/>
    <cellStyle name="Check Cell 3" xfId="6346"/>
    <cellStyle name="Check Cell 3 2" xfId="6347"/>
    <cellStyle name="Check Cell 3_37. RESULTADO NEGOCIOS YOY" xfId="6348"/>
    <cellStyle name="Check Cell 4" xfId="6349"/>
    <cellStyle name="Check Cell 5" xfId="6350"/>
    <cellStyle name="Check Cell 6" xfId="6342"/>
    <cellStyle name="checkExposure" xfId="6351"/>
    <cellStyle name="checkExposure 2" xfId="6352"/>
    <cellStyle name="checkExposure 2 2" xfId="6353"/>
    <cellStyle name="checkExposure 2 2 2" xfId="6354"/>
    <cellStyle name="checkExposure 2 3" xfId="6355"/>
    <cellStyle name="checkExposure 2 3 2" xfId="6356"/>
    <cellStyle name="checkExposure 2 4" xfId="6357"/>
    <cellStyle name="checkExposure 2 4 2" xfId="6358"/>
    <cellStyle name="checkExposure 2 4 3" xfId="6359"/>
    <cellStyle name="checkExposure 2 4 4" xfId="6360"/>
    <cellStyle name="checkExposure 2 5" xfId="6361"/>
    <cellStyle name="checkExposure 2 5 2" xfId="6362"/>
    <cellStyle name="checkExposure 2 5 3" xfId="6363"/>
    <cellStyle name="checkExposure 2 5 4" xfId="6364"/>
    <cellStyle name="checkExposure 2 6" xfId="6365"/>
    <cellStyle name="checkExposure 2 6 2" xfId="6366"/>
    <cellStyle name="checkExposure 2 7" xfId="6367"/>
    <cellStyle name="checkExposure 2 7 2" xfId="6368"/>
    <cellStyle name="checkExposure 2 8" xfId="6369"/>
    <cellStyle name="checkExposure 2 9" xfId="6370"/>
    <cellStyle name="checkExposure 3" xfId="6371"/>
    <cellStyle name="checkExposure 3 2" xfId="6372"/>
    <cellStyle name="checkExposure 3 3" xfId="6373"/>
    <cellStyle name="checkExposure 4" xfId="6374"/>
    <cellStyle name="checkExposure 4 2" xfId="6375"/>
    <cellStyle name="checkExposure 4 3" xfId="6376"/>
    <cellStyle name="checkExposure 4 4" xfId="6377"/>
    <cellStyle name="checkExposure 5" xfId="6378"/>
    <cellStyle name="checkExposure 6" xfId="6379"/>
    <cellStyle name="Comma [0] 10" xfId="6380"/>
    <cellStyle name="Comma [0] 10 10" xfId="6381"/>
    <cellStyle name="Comma [0] 10 2" xfId="6382"/>
    <cellStyle name="Comma [0] 10 2 2" xfId="6383"/>
    <cellStyle name="Comma [0] 10 2 2 2" xfId="6384"/>
    <cellStyle name="Comma [0] 10 2 2 2 2" xfId="6385"/>
    <cellStyle name="Comma [0] 10 2 2 3" xfId="6386"/>
    <cellStyle name="Comma [0] 10 2 2 5" xfId="6387"/>
    <cellStyle name="Comma [0] 10 2 3" xfId="6388"/>
    <cellStyle name="Comma [0] 10 2 3 2" xfId="6389"/>
    <cellStyle name="Comma [0] 10 2 4" xfId="6390"/>
    <cellStyle name="Comma [0] 10 2 5" xfId="6391"/>
    <cellStyle name="Comma [0] 10 2 6" xfId="6392"/>
    <cellStyle name="Comma [0] 10 3" xfId="6393"/>
    <cellStyle name="Comma [0] 10 3 2" xfId="6394"/>
    <cellStyle name="Comma [0] 10 3 2 2" xfId="6395"/>
    <cellStyle name="Comma [0] 10 3 2 4" xfId="6396"/>
    <cellStyle name="Comma [0] 10 3 3" xfId="6397"/>
    <cellStyle name="Comma [0] 10 3 3 2" xfId="6398"/>
    <cellStyle name="Comma [0] 10 3 4" xfId="6399"/>
    <cellStyle name="Comma [0] 10 3 5" xfId="6400"/>
    <cellStyle name="Comma [0] 10 3 6" xfId="6401"/>
    <cellStyle name="Comma [0] 10 4" xfId="6402"/>
    <cellStyle name="Comma [0] 10 4 2" xfId="6403"/>
    <cellStyle name="Comma [0] 10 4 2 2" xfId="6404"/>
    <cellStyle name="Comma [0] 10 4 2 4" xfId="6405"/>
    <cellStyle name="Comma [0] 10 4 3" xfId="6406"/>
    <cellStyle name="Comma [0] 10 4 3 2" xfId="6407"/>
    <cellStyle name="Comma [0] 10 4 4" xfId="6408"/>
    <cellStyle name="Comma [0] 10 4 5" xfId="6409"/>
    <cellStyle name="Comma [0] 10 4 6" xfId="6410"/>
    <cellStyle name="Comma [0] 10 5" xfId="6411"/>
    <cellStyle name="Comma [0] 10 5 2" xfId="6412"/>
    <cellStyle name="Comma [0] 10 5 4" xfId="6413"/>
    <cellStyle name="Comma [0] 10 6" xfId="6414"/>
    <cellStyle name="Comma [0] 10 6 2" xfId="6415"/>
    <cellStyle name="Comma [0] 10 6 3" xfId="6416"/>
    <cellStyle name="Comma [0] 10 6 4" xfId="6417"/>
    <cellStyle name="Comma [0] 10 7" xfId="6418"/>
    <cellStyle name="Comma [0] 10 7 2" xfId="6419"/>
    <cellStyle name="Comma [0] 10 8" xfId="6420"/>
    <cellStyle name="Comma [0] 10 9" xfId="6421"/>
    <cellStyle name="Comma [0] 11" xfId="6422"/>
    <cellStyle name="Comma [0] 11 10" xfId="6423"/>
    <cellStyle name="Comma [0] 11 2" xfId="6424"/>
    <cellStyle name="Comma [0] 11 2 2" xfId="6425"/>
    <cellStyle name="Comma [0] 11 2 2 2" xfId="6426"/>
    <cellStyle name="Comma [0] 11 2 2 4" xfId="6427"/>
    <cellStyle name="Comma [0] 11 2 3" xfId="6428"/>
    <cellStyle name="Comma [0] 11 2 3 2" xfId="6429"/>
    <cellStyle name="Comma [0] 11 2 4" xfId="6430"/>
    <cellStyle name="Comma [0] 11 2 5" xfId="6431"/>
    <cellStyle name="Comma [0] 11 2 6" xfId="6432"/>
    <cellStyle name="Comma [0] 11 3" xfId="6433"/>
    <cellStyle name="Comma [0] 11 3 2" xfId="6434"/>
    <cellStyle name="Comma [0] 11 3 2 2" xfId="6435"/>
    <cellStyle name="Comma [0] 11 3 2 4" xfId="6436"/>
    <cellStyle name="Comma [0] 11 3 3" xfId="6437"/>
    <cellStyle name="Comma [0] 11 3 3 2" xfId="6438"/>
    <cellStyle name="Comma [0] 11 3 4" xfId="6439"/>
    <cellStyle name="Comma [0] 11 3 5" xfId="6440"/>
    <cellStyle name="Comma [0] 11 3 6" xfId="6441"/>
    <cellStyle name="Comma [0] 11 4" xfId="6442"/>
    <cellStyle name="Comma [0] 11 4 2" xfId="6443"/>
    <cellStyle name="Comma [0] 11 4 2 2" xfId="6444"/>
    <cellStyle name="Comma [0] 11 4 2 4" xfId="6445"/>
    <cellStyle name="Comma [0] 11 4 3" xfId="6446"/>
    <cellStyle name="Comma [0] 11 4 4" xfId="6447"/>
    <cellStyle name="Comma [0] 11 4 5" xfId="6448"/>
    <cellStyle name="Comma [0] 11 5" xfId="6449"/>
    <cellStyle name="Comma [0] 11 5 2" xfId="6450"/>
    <cellStyle name="Comma [0] 11 5 4" xfId="6451"/>
    <cellStyle name="Comma [0] 11 6" xfId="6452"/>
    <cellStyle name="Comma [0] 11 6 2" xfId="6453"/>
    <cellStyle name="Comma [0] 11 6 3" xfId="6454"/>
    <cellStyle name="Comma [0] 11 6 4" xfId="6455"/>
    <cellStyle name="Comma [0] 11 7" xfId="6456"/>
    <cellStyle name="Comma [0] 11 7 2" xfId="6457"/>
    <cellStyle name="Comma [0] 11 8" xfId="6458"/>
    <cellStyle name="Comma [0] 11 9" xfId="6459"/>
    <cellStyle name="Comma [0] 12" xfId="6460"/>
    <cellStyle name="Comma [0] 12 2" xfId="6461"/>
    <cellStyle name="Comma [0] 12 2 2" xfId="6462"/>
    <cellStyle name="Comma [0] 12 2 2 2" xfId="6463"/>
    <cellStyle name="Comma [0] 12 2 2 4" xfId="6464"/>
    <cellStyle name="Comma [0] 12 2 3" xfId="6465"/>
    <cellStyle name="Comma [0] 12 2 3 2" xfId="6466"/>
    <cellStyle name="Comma [0] 12 2 4" xfId="6467"/>
    <cellStyle name="Comma [0] 12 2 5" xfId="6468"/>
    <cellStyle name="Comma [0] 12 2 6" xfId="6469"/>
    <cellStyle name="Comma [0] 12 3" xfId="6470"/>
    <cellStyle name="Comma [0] 12 3 2" xfId="6471"/>
    <cellStyle name="Comma [0] 12 3 2 2" xfId="6472"/>
    <cellStyle name="Comma [0] 12 3 2 4" xfId="6473"/>
    <cellStyle name="Comma [0] 12 3 3" xfId="6474"/>
    <cellStyle name="Comma [0] 12 3 4" xfId="6475"/>
    <cellStyle name="Comma [0] 12 3 5" xfId="6476"/>
    <cellStyle name="Comma [0] 12 4" xfId="6477"/>
    <cellStyle name="Comma [0] 12 4 2" xfId="6478"/>
    <cellStyle name="Comma [0] 12 4 4" xfId="6479"/>
    <cellStyle name="Comma [0] 12 5" xfId="6480"/>
    <cellStyle name="Comma [0] 12 5 2" xfId="6481"/>
    <cellStyle name="Comma [0] 12 6" xfId="6482"/>
    <cellStyle name="Comma [0] 12 7" xfId="6483"/>
    <cellStyle name="Comma [0] 12 8" xfId="6484"/>
    <cellStyle name="Comma [0] 13" xfId="6485"/>
    <cellStyle name="Comma [0] 13 2" xfId="6486"/>
    <cellStyle name="Comma [0] 13 2 2" xfId="6487"/>
    <cellStyle name="Comma [0] 13 2 2 2" xfId="6488"/>
    <cellStyle name="Comma [0] 13 2 2 4" xfId="6489"/>
    <cellStyle name="Comma [0] 13 2 3" xfId="6490"/>
    <cellStyle name="Comma [0] 13 2 4" xfId="6491"/>
    <cellStyle name="Comma [0] 13 2 5" xfId="6492"/>
    <cellStyle name="Comma [0] 13 3" xfId="6493"/>
    <cellStyle name="Comma [0] 13 3 2" xfId="6494"/>
    <cellStyle name="Comma [0] 13 3 2 2" xfId="6495"/>
    <cellStyle name="Comma [0] 13 3 2 4" xfId="6496"/>
    <cellStyle name="Comma [0] 13 3 3" xfId="6497"/>
    <cellStyle name="Comma [0] 13 3 5" xfId="6498"/>
    <cellStyle name="Comma [0] 13 4" xfId="6499"/>
    <cellStyle name="Comma [0] 13 4 2" xfId="6500"/>
    <cellStyle name="Comma [0] 13 4 4" xfId="6501"/>
    <cellStyle name="Comma [0] 13 5" xfId="6502"/>
    <cellStyle name="Comma [0] 13 5 2" xfId="6503"/>
    <cellStyle name="Comma [0] 13 6" xfId="6504"/>
    <cellStyle name="Comma [0] 13 7" xfId="6505"/>
    <cellStyle name="Comma [0] 13 8" xfId="6506"/>
    <cellStyle name="Comma [0] 14" xfId="6507"/>
    <cellStyle name="Comma [0] 14 2" xfId="6508"/>
    <cellStyle name="Comma [0] 14 2 2" xfId="6509"/>
    <cellStyle name="Comma [0] 14 2 2 2" xfId="6510"/>
    <cellStyle name="Comma [0] 14 2 2 4" xfId="6511"/>
    <cellStyle name="Comma [0] 14 2 3" xfId="6512"/>
    <cellStyle name="Comma [0] 14 2 5" xfId="6513"/>
    <cellStyle name="Comma [0] 14 3" xfId="6514"/>
    <cellStyle name="Comma [0] 14 3 2" xfId="6515"/>
    <cellStyle name="Comma [0] 14 3 4" xfId="6516"/>
    <cellStyle name="Comma [0] 14 4" xfId="6517"/>
    <cellStyle name="Comma [0] 14 4 2" xfId="6518"/>
    <cellStyle name="Comma [0] 14 5" xfId="6519"/>
    <cellStyle name="Comma [0] 14 6" xfId="6520"/>
    <cellStyle name="Comma [0] 14 7" xfId="6521"/>
    <cellStyle name="Comma [0] 15" xfId="6522"/>
    <cellStyle name="Comma [0] 15 2" xfId="6523"/>
    <cellStyle name="Comma [0] 15 2 2" xfId="6524"/>
    <cellStyle name="Comma [0] 15 2 4" xfId="6525"/>
    <cellStyle name="Comma [0] 15 3" xfId="6526"/>
    <cellStyle name="Comma [0] 15 3 2" xfId="6527"/>
    <cellStyle name="Comma [0] 15 4" xfId="6528"/>
    <cellStyle name="Comma [0] 15 5" xfId="6529"/>
    <cellStyle name="Comma [0] 15 6" xfId="6530"/>
    <cellStyle name="Comma [0] 16" xfId="6531"/>
    <cellStyle name="Comma [0] 16 2" xfId="6532"/>
    <cellStyle name="Comma [0] 16 2 2" xfId="6533"/>
    <cellStyle name="Comma [0] 16 2 4" xfId="6534"/>
    <cellStyle name="Comma [0] 16 3" xfId="6535"/>
    <cellStyle name="Comma [0] 16 5" xfId="6536"/>
    <cellStyle name="Comma [0] 17" xfId="6537"/>
    <cellStyle name="Comma [0] 17 2" xfId="6538"/>
    <cellStyle name="Comma [0] 17 4" xfId="6539"/>
    <cellStyle name="Comma [0] 18" xfId="6540"/>
    <cellStyle name="Comma [0] 18 2" xfId="6541"/>
    <cellStyle name="Comma [0] 18 4" xfId="6542"/>
    <cellStyle name="Comma [0] 19" xfId="6543"/>
    <cellStyle name="Comma [0] 19 2" xfId="6544"/>
    <cellStyle name="Comma [0] 19 3" xfId="6545"/>
    <cellStyle name="Comma [0] 19 4" xfId="6546"/>
    <cellStyle name="Comma [0] 2" xfId="6547"/>
    <cellStyle name="Comma [0] 2 10" xfId="6548"/>
    <cellStyle name="Comma [0] 2 10 2" xfId="6549"/>
    <cellStyle name="Comma [0] 2 10 2 2" xfId="6550"/>
    <cellStyle name="Comma [0] 2 10 2 2 2" xfId="6551"/>
    <cellStyle name="Comma [0] 2 10 2 2 4" xfId="6552"/>
    <cellStyle name="Comma [0] 2 10 2 3" xfId="6553"/>
    <cellStyle name="Comma [0] 2 10 2 4" xfId="6554"/>
    <cellStyle name="Comma [0] 2 10 2 5" xfId="6555"/>
    <cellStyle name="Comma [0] 2 10 3" xfId="6556"/>
    <cellStyle name="Comma [0] 2 10 3 2" xfId="6557"/>
    <cellStyle name="Comma [0] 2 10 3 2 2" xfId="6558"/>
    <cellStyle name="Comma [0] 2 10 3 2 4" xfId="6559"/>
    <cellStyle name="Comma [0] 2 10 3 3" xfId="6560"/>
    <cellStyle name="Comma [0] 2 10 3 4" xfId="6561"/>
    <cellStyle name="Comma [0] 2 10 3 5" xfId="6562"/>
    <cellStyle name="Comma [0] 2 10 4" xfId="6563"/>
    <cellStyle name="Comma [0] 2 10 4 2" xfId="6564"/>
    <cellStyle name="Comma [0] 2 10 4 4" xfId="6565"/>
    <cellStyle name="Comma [0] 2 10 5" xfId="6566"/>
    <cellStyle name="Comma [0] 2 10 5 2" xfId="6567"/>
    <cellStyle name="Comma [0] 2 10 6" xfId="6568"/>
    <cellStyle name="Comma [0] 2 10 7" xfId="6569"/>
    <cellStyle name="Comma [0] 2 10 8" xfId="6570"/>
    <cellStyle name="Comma [0] 2 11" xfId="6571"/>
    <cellStyle name="Comma [0] 2 11 2" xfId="6572"/>
    <cellStyle name="Comma [0] 2 11 2 2" xfId="6573"/>
    <cellStyle name="Comma [0] 2 11 2 2 2" xfId="6574"/>
    <cellStyle name="Comma [0] 2 11 2 2 4" xfId="6575"/>
    <cellStyle name="Comma [0] 2 11 2 3" xfId="6576"/>
    <cellStyle name="Comma [0] 2 11 2 4" xfId="6577"/>
    <cellStyle name="Comma [0] 2 11 2 5" xfId="6578"/>
    <cellStyle name="Comma [0] 2 11 3" xfId="6579"/>
    <cellStyle name="Comma [0] 2 11 3 2" xfId="6580"/>
    <cellStyle name="Comma [0] 2 11 3 2 2" xfId="6581"/>
    <cellStyle name="Comma [0] 2 11 3 2 4" xfId="6582"/>
    <cellStyle name="Comma [0] 2 11 3 3" xfId="6583"/>
    <cellStyle name="Comma [0] 2 11 3 4" xfId="6584"/>
    <cellStyle name="Comma [0] 2 11 3 5" xfId="6585"/>
    <cellStyle name="Comma [0] 2 11 4" xfId="6586"/>
    <cellStyle name="Comma [0] 2 11 4 2" xfId="6587"/>
    <cellStyle name="Comma [0] 2 11 4 4" xfId="6588"/>
    <cellStyle name="Comma [0] 2 11 5" xfId="6589"/>
    <cellStyle name="Comma [0] 2 11 5 2" xfId="6590"/>
    <cellStyle name="Comma [0] 2 11 6" xfId="6591"/>
    <cellStyle name="Comma [0] 2 11 7" xfId="6592"/>
    <cellStyle name="Comma [0] 2 11 8" xfId="6593"/>
    <cellStyle name="Comma [0] 2 12" xfId="6594"/>
    <cellStyle name="Comma [0] 2 12 2" xfId="6595"/>
    <cellStyle name="Comma [0] 2 12 2 2" xfId="6596"/>
    <cellStyle name="Comma [0] 2 12 2 2 2" xfId="6597"/>
    <cellStyle name="Comma [0] 2 12 2 2 4" xfId="6598"/>
    <cellStyle name="Comma [0] 2 12 2 3" xfId="6599"/>
    <cellStyle name="Comma [0] 2 12 2 4" xfId="6600"/>
    <cellStyle name="Comma [0] 2 12 2 5" xfId="6601"/>
    <cellStyle name="Comma [0] 2 12 3" xfId="6602"/>
    <cellStyle name="Comma [0] 2 12 3 2" xfId="6603"/>
    <cellStyle name="Comma [0] 2 12 3 2 2" xfId="6604"/>
    <cellStyle name="Comma [0] 2 12 3 2 4" xfId="6605"/>
    <cellStyle name="Comma [0] 2 12 3 3" xfId="6606"/>
    <cellStyle name="Comma [0] 2 12 3 5" xfId="6607"/>
    <cellStyle name="Comma [0] 2 12 4" xfId="6608"/>
    <cellStyle name="Comma [0] 2 12 4 2" xfId="6609"/>
    <cellStyle name="Comma [0] 2 12 4 4" xfId="6610"/>
    <cellStyle name="Comma [0] 2 12 5" xfId="6611"/>
    <cellStyle name="Comma [0] 2 12 5 2" xfId="6612"/>
    <cellStyle name="Comma [0] 2 12 6" xfId="6613"/>
    <cellStyle name="Comma [0] 2 12 7" xfId="6614"/>
    <cellStyle name="Comma [0] 2 12 8" xfId="6615"/>
    <cellStyle name="Comma [0] 2 13" xfId="6616"/>
    <cellStyle name="Comma [0] 2 13 2" xfId="6617"/>
    <cellStyle name="Comma [0] 2 13 2 2" xfId="6618"/>
    <cellStyle name="Comma [0] 2 13 2 2 2" xfId="6619"/>
    <cellStyle name="Comma [0] 2 13 2 2 4" xfId="6620"/>
    <cellStyle name="Comma [0] 2 13 2 3" xfId="6621"/>
    <cellStyle name="Comma [0] 2 13 2 5" xfId="6622"/>
    <cellStyle name="Comma [0] 2 13 3" xfId="6623"/>
    <cellStyle name="Comma [0] 2 13 3 2" xfId="6624"/>
    <cellStyle name="Comma [0] 2 13 3 4" xfId="6625"/>
    <cellStyle name="Comma [0] 2 13 4" xfId="6626"/>
    <cellStyle name="Comma [0] 2 13 5" xfId="6627"/>
    <cellStyle name="Comma [0] 2 13 6" xfId="6628"/>
    <cellStyle name="Comma [0] 2 14" xfId="6629"/>
    <cellStyle name="Comma [0] 2 14 2" xfId="6630"/>
    <cellStyle name="Comma [0] 2 14 2 2" xfId="6631"/>
    <cellStyle name="Comma [0] 2 14 2 4" xfId="6632"/>
    <cellStyle name="Comma [0] 2 14 3" xfId="6633"/>
    <cellStyle name="Comma [0] 2 14 4" xfId="6634"/>
    <cellStyle name="Comma [0] 2 14 5" xfId="6635"/>
    <cellStyle name="Comma [0] 2 15" xfId="6636"/>
    <cellStyle name="Comma [0] 2 15 2" xfId="6637"/>
    <cellStyle name="Comma [0] 2 15 2 2" xfId="6638"/>
    <cellStyle name="Comma [0] 2 15 2 4" xfId="6639"/>
    <cellStyle name="Comma [0] 2 15 3" xfId="6640"/>
    <cellStyle name="Comma [0] 2 15 5" xfId="6641"/>
    <cellStyle name="Comma [0] 2 16" xfId="6642"/>
    <cellStyle name="Comma [0] 2 16 2" xfId="6643"/>
    <cellStyle name="Comma [0] 2 16 4" xfId="6644"/>
    <cellStyle name="Comma [0] 2 17" xfId="6645"/>
    <cellStyle name="Comma [0] 2 17 2" xfId="6646"/>
    <cellStyle name="Comma [0] 2 17 4" xfId="6647"/>
    <cellStyle name="Comma [0] 2 18" xfId="6648"/>
    <cellStyle name="Comma [0] 2 18 2" xfId="6649"/>
    <cellStyle name="Comma [0] 2 18 3" xfId="6650"/>
    <cellStyle name="Comma [0] 2 18 4" xfId="6651"/>
    <cellStyle name="Comma [0] 2 19" xfId="6652"/>
    <cellStyle name="Comma [0] 2 19 2" xfId="6653"/>
    <cellStyle name="Comma [0] 2 19 3" xfId="6654"/>
    <cellStyle name="Comma [0] 2 19 4" xfId="6655"/>
    <cellStyle name="Comma [0] 2 2" xfId="6656"/>
    <cellStyle name="Comma [0] 2 2 10" xfId="6657"/>
    <cellStyle name="Comma [0] 2 2 10 2" xfId="6658"/>
    <cellStyle name="Comma [0] 2 2 10 2 2" xfId="6659"/>
    <cellStyle name="Comma [0] 2 2 10 2 2 2" xfId="6660"/>
    <cellStyle name="Comma [0] 2 2 10 2 2 4" xfId="6661"/>
    <cellStyle name="Comma [0] 2 2 10 2 3" xfId="6662"/>
    <cellStyle name="Comma [0] 2 2 10 2 5" xfId="6663"/>
    <cellStyle name="Comma [0] 2 2 10 3" xfId="6664"/>
    <cellStyle name="Comma [0] 2 2 10 3 2" xfId="6665"/>
    <cellStyle name="Comma [0] 2 2 10 3 4" xfId="6666"/>
    <cellStyle name="Comma [0] 2 2 10 4" xfId="6667"/>
    <cellStyle name="Comma [0] 2 2 10 5" xfId="6668"/>
    <cellStyle name="Comma [0] 2 2 10 6" xfId="6669"/>
    <cellStyle name="Comma [0] 2 2 11" xfId="6670"/>
    <cellStyle name="Comma [0] 2 2 11 2" xfId="6671"/>
    <cellStyle name="Comma [0] 2 2 11 2 2" xfId="6672"/>
    <cellStyle name="Comma [0] 2 2 11 2 4" xfId="6673"/>
    <cellStyle name="Comma [0] 2 2 11 3" xfId="6674"/>
    <cellStyle name="Comma [0] 2 2 11 4" xfId="6675"/>
    <cellStyle name="Comma [0] 2 2 11 5" xfId="6676"/>
    <cellStyle name="Comma [0] 2 2 12" xfId="6677"/>
    <cellStyle name="Comma [0] 2 2 12 2" xfId="6678"/>
    <cellStyle name="Comma [0] 2 2 12 2 2" xfId="6679"/>
    <cellStyle name="Comma [0] 2 2 12 2 4" xfId="6680"/>
    <cellStyle name="Comma [0] 2 2 12 3" xfId="6681"/>
    <cellStyle name="Comma [0] 2 2 12 5" xfId="6682"/>
    <cellStyle name="Comma [0] 2 2 13" xfId="6683"/>
    <cellStyle name="Comma [0] 2 2 13 2" xfId="6684"/>
    <cellStyle name="Comma [0] 2 2 13 4" xfId="6685"/>
    <cellStyle name="Comma [0] 2 2 14" xfId="6686"/>
    <cellStyle name="Comma [0] 2 2 14 2" xfId="6687"/>
    <cellStyle name="Comma [0] 2 2 14 4" xfId="6688"/>
    <cellStyle name="Comma [0] 2 2 15" xfId="6689"/>
    <cellStyle name="Comma [0] 2 2 15 2" xfId="6690"/>
    <cellStyle name="Comma [0] 2 2 15 3" xfId="6691"/>
    <cellStyle name="Comma [0] 2 2 15 4" xfId="6692"/>
    <cellStyle name="Comma [0] 2 2 16" xfId="6693"/>
    <cellStyle name="Comma [0] 2 2 16 2" xfId="6694"/>
    <cellStyle name="Comma [0] 2 2 16 3" xfId="6695"/>
    <cellStyle name="Comma [0] 2 2 16 4" xfId="6696"/>
    <cellStyle name="Comma [0] 2 2 17" xfId="6697"/>
    <cellStyle name="Comma [0] 2 2 17 2" xfId="6698"/>
    <cellStyle name="Comma [0] 2 2 17 3" xfId="6699"/>
    <cellStyle name="Comma [0] 2 2 18" xfId="6700"/>
    <cellStyle name="Comma [0] 2 2 19" xfId="6701"/>
    <cellStyle name="Comma [0] 2 2 19 2" xfId="6702"/>
    <cellStyle name="Comma [0] 2 2 2" xfId="6703"/>
    <cellStyle name="Comma [0] 2 2 2 10" xfId="6704"/>
    <cellStyle name="Comma [0] 2 2 2 10 2" xfId="6705"/>
    <cellStyle name="Comma [0] 2 2 2 10 3" xfId="6706"/>
    <cellStyle name="Comma [0] 2 2 2 10 4" xfId="6707"/>
    <cellStyle name="Comma [0] 2 2 2 11" xfId="6708"/>
    <cellStyle name="Comma [0] 2 2 2 11 2" xfId="6709"/>
    <cellStyle name="Comma [0] 2 2 2 11 3" xfId="6710"/>
    <cellStyle name="Comma [0] 2 2 2 12" xfId="6711"/>
    <cellStyle name="Comma [0] 2 2 2 13" xfId="6712"/>
    <cellStyle name="Comma [0] 2 2 2 13 2" xfId="6713"/>
    <cellStyle name="Comma [0] 2 2 2 14" xfId="6714"/>
    <cellStyle name="Comma [0] 2 2 2 2" xfId="6715"/>
    <cellStyle name="Comma [0] 2 2 2 2 2" xfId="6716"/>
    <cellStyle name="Comma [0] 2 2 2 2 2 2" xfId="6717"/>
    <cellStyle name="Comma [0] 2 2 2 2 2 2 2" xfId="6718"/>
    <cellStyle name="Comma [0] 2 2 2 2 2 2 4" xfId="6719"/>
    <cellStyle name="Comma [0] 2 2 2 2 2 3" xfId="6720"/>
    <cellStyle name="Comma [0] 2 2 2 2 2 3 2" xfId="6721"/>
    <cellStyle name="Comma [0] 2 2 2 2 2 4" xfId="6722"/>
    <cellStyle name="Comma [0] 2 2 2 2 2 5" xfId="6723"/>
    <cellStyle name="Comma [0] 2 2 2 2 2 6" xfId="6724"/>
    <cellStyle name="Comma [0] 2 2 2 2 3" xfId="6725"/>
    <cellStyle name="Comma [0] 2 2 2 2 3 2" xfId="6726"/>
    <cellStyle name="Comma [0] 2 2 2 2 3 2 2" xfId="6727"/>
    <cellStyle name="Comma [0] 2 2 2 2 3 2 4" xfId="6728"/>
    <cellStyle name="Comma [0] 2 2 2 2 3 3" xfId="6729"/>
    <cellStyle name="Comma [0] 2 2 2 2 3 4" xfId="6730"/>
    <cellStyle name="Comma [0] 2 2 2 2 3 5" xfId="6731"/>
    <cellStyle name="Comma [0] 2 2 2 2 4" xfId="6732"/>
    <cellStyle name="Comma [0] 2 2 2 2 4 2" xfId="6733"/>
    <cellStyle name="Comma [0] 2 2 2 2 4 4" xfId="6734"/>
    <cellStyle name="Comma [0] 2 2 2 2 5" xfId="6735"/>
    <cellStyle name="Comma [0] 2 2 2 2 5 2" xfId="6736"/>
    <cellStyle name="Comma [0] 2 2 2 2 6" xfId="6737"/>
    <cellStyle name="Comma [0] 2 2 2 2 7" xfId="6738"/>
    <cellStyle name="Comma [0] 2 2 2 2 8" xfId="6739"/>
    <cellStyle name="Comma [0] 2 2 2 3" xfId="6740"/>
    <cellStyle name="Comma [0] 2 2 2 3 2" xfId="6741"/>
    <cellStyle name="Comma [0] 2 2 2 3 2 2" xfId="6742"/>
    <cellStyle name="Comma [0] 2 2 2 3 2 2 2" xfId="6743"/>
    <cellStyle name="Comma [0] 2 2 2 3 2 2 4" xfId="6744"/>
    <cellStyle name="Comma [0] 2 2 2 3 2 3" xfId="6745"/>
    <cellStyle name="Comma [0] 2 2 2 3 2 4" xfId="6746"/>
    <cellStyle name="Comma [0] 2 2 2 3 2 5" xfId="6747"/>
    <cellStyle name="Comma [0] 2 2 2 3 3" xfId="6748"/>
    <cellStyle name="Comma [0] 2 2 2 3 3 2" xfId="6749"/>
    <cellStyle name="Comma [0] 2 2 2 3 3 2 2" xfId="6750"/>
    <cellStyle name="Comma [0] 2 2 2 3 3 2 4" xfId="6751"/>
    <cellStyle name="Comma [0] 2 2 2 3 3 3" xfId="6752"/>
    <cellStyle name="Comma [0] 2 2 2 3 3 4" xfId="6753"/>
    <cellStyle name="Comma [0] 2 2 2 3 3 5" xfId="6754"/>
    <cellStyle name="Comma [0] 2 2 2 3 4" xfId="6755"/>
    <cellStyle name="Comma [0] 2 2 2 3 4 2" xfId="6756"/>
    <cellStyle name="Comma [0] 2 2 2 3 4 4" xfId="6757"/>
    <cellStyle name="Comma [0] 2 2 2 3 5" xfId="6758"/>
    <cellStyle name="Comma [0] 2 2 2 3 5 2" xfId="6759"/>
    <cellStyle name="Comma [0] 2 2 2 3 6" xfId="6760"/>
    <cellStyle name="Comma [0] 2 2 2 3 7" xfId="6761"/>
    <cellStyle name="Comma [0] 2 2 2 3 8" xfId="6762"/>
    <cellStyle name="Comma [0] 2 2 2 4" xfId="6763"/>
    <cellStyle name="Comma [0] 2 2 2 4 2" xfId="6764"/>
    <cellStyle name="Comma [0] 2 2 2 4 2 2" xfId="6765"/>
    <cellStyle name="Comma [0] 2 2 2 4 2 2 2" xfId="6766"/>
    <cellStyle name="Comma [0] 2 2 2 4 2 2 4" xfId="6767"/>
    <cellStyle name="Comma [0] 2 2 2 4 2 3" xfId="6768"/>
    <cellStyle name="Comma [0] 2 2 2 4 2 4" xfId="6769"/>
    <cellStyle name="Comma [0] 2 2 2 4 2 5" xfId="6770"/>
    <cellStyle name="Comma [0] 2 2 2 4 3" xfId="6771"/>
    <cellStyle name="Comma [0] 2 2 2 4 3 2" xfId="6772"/>
    <cellStyle name="Comma [0] 2 2 2 4 3 2 2" xfId="6773"/>
    <cellStyle name="Comma [0] 2 2 2 4 3 2 4" xfId="6774"/>
    <cellStyle name="Comma [0] 2 2 2 4 3 3" xfId="6775"/>
    <cellStyle name="Comma [0] 2 2 2 4 3 4" xfId="6776"/>
    <cellStyle name="Comma [0] 2 2 2 4 3 5" xfId="6777"/>
    <cellStyle name="Comma [0] 2 2 2 4 4" xfId="6778"/>
    <cellStyle name="Comma [0] 2 2 2 4 4 2" xfId="6779"/>
    <cellStyle name="Comma [0] 2 2 2 4 4 4" xfId="6780"/>
    <cellStyle name="Comma [0] 2 2 2 4 5" xfId="6781"/>
    <cellStyle name="Comma [0] 2 2 2 4 5 2" xfId="6782"/>
    <cellStyle name="Comma [0] 2 2 2 4 6" xfId="6783"/>
    <cellStyle name="Comma [0] 2 2 2 4 7" xfId="6784"/>
    <cellStyle name="Comma [0] 2 2 2 4 8" xfId="6785"/>
    <cellStyle name="Comma [0] 2 2 2 5" xfId="6786"/>
    <cellStyle name="Comma [0] 2 2 2 5 2" xfId="6787"/>
    <cellStyle name="Comma [0] 2 2 2 5 2 2" xfId="6788"/>
    <cellStyle name="Comma [0] 2 2 2 5 2 2 2" xfId="6789"/>
    <cellStyle name="Comma [0] 2 2 2 5 2 2 4" xfId="6790"/>
    <cellStyle name="Comma [0] 2 2 2 5 2 3" xfId="6791"/>
    <cellStyle name="Comma [0] 2 2 2 5 2 4" xfId="6792"/>
    <cellStyle name="Comma [0] 2 2 2 5 2 5" xfId="6793"/>
    <cellStyle name="Comma [0] 2 2 2 5 3" xfId="6794"/>
    <cellStyle name="Comma [0] 2 2 2 5 3 2" xfId="6795"/>
    <cellStyle name="Comma [0] 2 2 2 5 3 2 2" xfId="6796"/>
    <cellStyle name="Comma [0] 2 2 2 5 3 2 4" xfId="6797"/>
    <cellStyle name="Comma [0] 2 2 2 5 3 3" xfId="6798"/>
    <cellStyle name="Comma [0] 2 2 2 5 3 5" xfId="6799"/>
    <cellStyle name="Comma [0] 2 2 2 5 4" xfId="6800"/>
    <cellStyle name="Comma [0] 2 2 2 5 4 2" xfId="6801"/>
    <cellStyle name="Comma [0] 2 2 2 5 4 4" xfId="6802"/>
    <cellStyle name="Comma [0] 2 2 2 5 5" xfId="6803"/>
    <cellStyle name="Comma [0] 2 2 2 5 6" xfId="6804"/>
    <cellStyle name="Comma [0] 2 2 2 5 7" xfId="6805"/>
    <cellStyle name="Comma [0] 2 2 2 6" xfId="6806"/>
    <cellStyle name="Comma [0] 2 2 2 6 2" xfId="6807"/>
    <cellStyle name="Comma [0] 2 2 2 6 2 2" xfId="6808"/>
    <cellStyle name="Comma [0] 2 2 2 6 2 2 2" xfId="6809"/>
    <cellStyle name="Comma [0] 2 2 2 6 2 2 4" xfId="6810"/>
    <cellStyle name="Comma [0] 2 2 2 6 2 3" xfId="6811"/>
    <cellStyle name="Comma [0] 2 2 2 6 2 4" xfId="6812"/>
    <cellStyle name="Comma [0] 2 2 2 6 2 5" xfId="6813"/>
    <cellStyle name="Comma [0] 2 2 2 6 3" xfId="6814"/>
    <cellStyle name="Comma [0] 2 2 2 6 3 2" xfId="6815"/>
    <cellStyle name="Comma [0] 2 2 2 6 3 2 2" xfId="6816"/>
    <cellStyle name="Comma [0] 2 2 2 6 3 2 4" xfId="6817"/>
    <cellStyle name="Comma [0] 2 2 2 6 3 3" xfId="6818"/>
    <cellStyle name="Comma [0] 2 2 2 6 3 5" xfId="6819"/>
    <cellStyle name="Comma [0] 2 2 2 6 4" xfId="6820"/>
    <cellStyle name="Comma [0] 2 2 2 6 4 2" xfId="6821"/>
    <cellStyle name="Comma [0] 2 2 2 6 4 4" xfId="6822"/>
    <cellStyle name="Comma [0] 2 2 2 6 5" xfId="6823"/>
    <cellStyle name="Comma [0] 2 2 2 6 6" xfId="6824"/>
    <cellStyle name="Comma [0] 2 2 2 6 7" xfId="6825"/>
    <cellStyle name="Comma [0] 2 2 2 7" xfId="6826"/>
    <cellStyle name="Comma [0] 2 2 2 7 2" xfId="6827"/>
    <cellStyle name="Comma [0] 2 2 2 7 2 2" xfId="6828"/>
    <cellStyle name="Comma [0] 2 2 2 7 2 2 2" xfId="6829"/>
    <cellStyle name="Comma [0] 2 2 2 7 2 2 4" xfId="6830"/>
    <cellStyle name="Comma [0] 2 2 2 7 2 3" xfId="6831"/>
    <cellStyle name="Comma [0] 2 2 2 7 2 5" xfId="6832"/>
    <cellStyle name="Comma [0] 2 2 2 7 3" xfId="6833"/>
    <cellStyle name="Comma [0] 2 2 2 7 3 2" xfId="6834"/>
    <cellStyle name="Comma [0] 2 2 2 7 3 4" xfId="6835"/>
    <cellStyle name="Comma [0] 2 2 2 7 4" xfId="6836"/>
    <cellStyle name="Comma [0] 2 2 2 7 5" xfId="6837"/>
    <cellStyle name="Comma [0] 2 2 2 7 6" xfId="6838"/>
    <cellStyle name="Comma [0] 2 2 2 8" xfId="6839"/>
    <cellStyle name="Comma [0] 2 2 2 8 2" xfId="6840"/>
    <cellStyle name="Comma [0] 2 2 2 8 2 2" xfId="6841"/>
    <cellStyle name="Comma [0] 2 2 2 8 2 4" xfId="6842"/>
    <cellStyle name="Comma [0] 2 2 2 8 3" xfId="6843"/>
    <cellStyle name="Comma [0] 2 2 2 8 4" xfId="6844"/>
    <cellStyle name="Comma [0] 2 2 2 8 5" xfId="6845"/>
    <cellStyle name="Comma [0] 2 2 2 9" xfId="6846"/>
    <cellStyle name="Comma [0] 2 2 2 9 2" xfId="6847"/>
    <cellStyle name="Comma [0] 2 2 2 9 4" xfId="6848"/>
    <cellStyle name="Comma [0] 2 2 2_Perd det activo" xfId="6849"/>
    <cellStyle name="Comma [0] 2 2 20" xfId="6850"/>
    <cellStyle name="Comma [0] 2 2 3" xfId="6851"/>
    <cellStyle name="Comma [0] 2 2 3 10" xfId="6852"/>
    <cellStyle name="Comma [0] 2 2 3 11" xfId="6853"/>
    <cellStyle name="Comma [0] 2 2 3 11 2" xfId="6854"/>
    <cellStyle name="Comma [0] 2 2 3 12" xfId="6855"/>
    <cellStyle name="Comma [0] 2 2 3 2" xfId="6856"/>
    <cellStyle name="Comma [0] 2 2 3 2 2" xfId="6857"/>
    <cellStyle name="Comma [0] 2 2 3 2 2 2" xfId="6858"/>
    <cellStyle name="Comma [0] 2 2 3 2 2 2 2" xfId="6859"/>
    <cellStyle name="Comma [0] 2 2 3 2 2 2 4" xfId="6860"/>
    <cellStyle name="Comma [0] 2 2 3 2 2 3" xfId="6861"/>
    <cellStyle name="Comma [0] 2 2 3 2 2 3 2" xfId="6862"/>
    <cellStyle name="Comma [0] 2 2 3 2 2 4" xfId="6863"/>
    <cellStyle name="Comma [0] 2 2 3 2 2 5" xfId="6864"/>
    <cellStyle name="Comma [0] 2 2 3 2 2 6" xfId="6865"/>
    <cellStyle name="Comma [0] 2 2 3 2 3" xfId="6866"/>
    <cellStyle name="Comma [0] 2 2 3 2 3 2" xfId="6867"/>
    <cellStyle name="Comma [0] 2 2 3 2 3 2 2" xfId="6868"/>
    <cellStyle name="Comma [0] 2 2 3 2 3 2 4" xfId="6869"/>
    <cellStyle name="Comma [0] 2 2 3 2 3 3" xfId="6870"/>
    <cellStyle name="Comma [0] 2 2 3 2 3 4" xfId="6871"/>
    <cellStyle name="Comma [0] 2 2 3 2 3 5" xfId="6872"/>
    <cellStyle name="Comma [0] 2 2 3 2 4" xfId="6873"/>
    <cellStyle name="Comma [0] 2 2 3 2 4 2" xfId="6874"/>
    <cellStyle name="Comma [0] 2 2 3 2 4 4" xfId="6875"/>
    <cellStyle name="Comma [0] 2 2 3 2 5" xfId="6876"/>
    <cellStyle name="Comma [0] 2 2 3 2 5 2" xfId="6877"/>
    <cellStyle name="Comma [0] 2 2 3 2 6" xfId="6878"/>
    <cellStyle name="Comma [0] 2 2 3 2 7" xfId="6879"/>
    <cellStyle name="Comma [0] 2 2 3 2 8" xfId="6880"/>
    <cellStyle name="Comma [0] 2 2 3 3" xfId="6881"/>
    <cellStyle name="Comma [0] 2 2 3 3 2" xfId="6882"/>
    <cellStyle name="Comma [0] 2 2 3 3 2 2" xfId="6883"/>
    <cellStyle name="Comma [0] 2 2 3 3 2 2 2" xfId="6884"/>
    <cellStyle name="Comma [0] 2 2 3 3 2 2 4" xfId="6885"/>
    <cellStyle name="Comma [0] 2 2 3 3 2 3" xfId="6886"/>
    <cellStyle name="Comma [0] 2 2 3 3 2 4" xfId="6887"/>
    <cellStyle name="Comma [0] 2 2 3 3 2 5" xfId="6888"/>
    <cellStyle name="Comma [0] 2 2 3 3 3" xfId="6889"/>
    <cellStyle name="Comma [0] 2 2 3 3 3 2" xfId="6890"/>
    <cellStyle name="Comma [0] 2 2 3 3 3 2 2" xfId="6891"/>
    <cellStyle name="Comma [0] 2 2 3 3 3 2 4" xfId="6892"/>
    <cellStyle name="Comma [0] 2 2 3 3 3 3" xfId="6893"/>
    <cellStyle name="Comma [0] 2 2 3 3 3 4" xfId="6894"/>
    <cellStyle name="Comma [0] 2 2 3 3 3 5" xfId="6895"/>
    <cellStyle name="Comma [0] 2 2 3 3 4" xfId="6896"/>
    <cellStyle name="Comma [0] 2 2 3 3 4 2" xfId="6897"/>
    <cellStyle name="Comma [0] 2 2 3 3 4 4" xfId="6898"/>
    <cellStyle name="Comma [0] 2 2 3 3 5" xfId="6899"/>
    <cellStyle name="Comma [0] 2 2 3 3 5 2" xfId="6900"/>
    <cellStyle name="Comma [0] 2 2 3 3 6" xfId="6901"/>
    <cellStyle name="Comma [0] 2 2 3 3 7" xfId="6902"/>
    <cellStyle name="Comma [0] 2 2 3 3 8" xfId="6903"/>
    <cellStyle name="Comma [0] 2 2 3 4" xfId="6904"/>
    <cellStyle name="Comma [0] 2 2 3 4 2" xfId="6905"/>
    <cellStyle name="Comma [0] 2 2 3 4 2 2" xfId="6906"/>
    <cellStyle name="Comma [0] 2 2 3 4 2 2 2" xfId="6907"/>
    <cellStyle name="Comma [0] 2 2 3 4 2 2 4" xfId="6908"/>
    <cellStyle name="Comma [0] 2 2 3 4 2 3" xfId="6909"/>
    <cellStyle name="Comma [0] 2 2 3 4 2 4" xfId="6910"/>
    <cellStyle name="Comma [0] 2 2 3 4 2 5" xfId="6911"/>
    <cellStyle name="Comma [0] 2 2 3 4 3" xfId="6912"/>
    <cellStyle name="Comma [0] 2 2 3 4 3 2" xfId="6913"/>
    <cellStyle name="Comma [0] 2 2 3 4 3 2 2" xfId="6914"/>
    <cellStyle name="Comma [0] 2 2 3 4 3 2 4" xfId="6915"/>
    <cellStyle name="Comma [0] 2 2 3 4 3 3" xfId="6916"/>
    <cellStyle name="Comma [0] 2 2 3 4 3 5" xfId="6917"/>
    <cellStyle name="Comma [0] 2 2 3 4 4" xfId="6918"/>
    <cellStyle name="Comma [0] 2 2 3 4 4 2" xfId="6919"/>
    <cellStyle name="Comma [0] 2 2 3 4 4 4" xfId="6920"/>
    <cellStyle name="Comma [0] 2 2 3 4 5" xfId="6921"/>
    <cellStyle name="Comma [0] 2 2 3 4 5 2" xfId="6922"/>
    <cellStyle name="Comma [0] 2 2 3 4 6" xfId="6923"/>
    <cellStyle name="Comma [0] 2 2 3 4 7" xfId="6924"/>
    <cellStyle name="Comma [0] 2 2 3 4 8" xfId="6925"/>
    <cellStyle name="Comma [0] 2 2 3 5" xfId="6926"/>
    <cellStyle name="Comma [0] 2 2 3 5 2" xfId="6927"/>
    <cellStyle name="Comma [0] 2 2 3 5 2 2" xfId="6928"/>
    <cellStyle name="Comma [0] 2 2 3 5 2 2 2" xfId="6929"/>
    <cellStyle name="Comma [0] 2 2 3 5 2 2 4" xfId="6930"/>
    <cellStyle name="Comma [0] 2 2 3 5 2 3" xfId="6931"/>
    <cellStyle name="Comma [0] 2 2 3 5 2 5" xfId="6932"/>
    <cellStyle name="Comma [0] 2 2 3 5 3" xfId="6933"/>
    <cellStyle name="Comma [0] 2 2 3 5 3 2" xfId="6934"/>
    <cellStyle name="Comma [0] 2 2 3 5 3 4" xfId="6935"/>
    <cellStyle name="Comma [0] 2 2 3 5 4" xfId="6936"/>
    <cellStyle name="Comma [0] 2 2 3 5 5" xfId="6937"/>
    <cellStyle name="Comma [0] 2 2 3 5 6" xfId="6938"/>
    <cellStyle name="Comma [0] 2 2 3 6" xfId="6939"/>
    <cellStyle name="Comma [0] 2 2 3 6 2" xfId="6940"/>
    <cellStyle name="Comma [0] 2 2 3 6 2 2" xfId="6941"/>
    <cellStyle name="Comma [0] 2 2 3 6 2 4" xfId="6942"/>
    <cellStyle name="Comma [0] 2 2 3 6 3" xfId="6943"/>
    <cellStyle name="Comma [0] 2 2 3 6 4" xfId="6944"/>
    <cellStyle name="Comma [0] 2 2 3 6 5" xfId="6945"/>
    <cellStyle name="Comma [0] 2 2 3 7" xfId="6946"/>
    <cellStyle name="Comma [0] 2 2 3 7 2" xfId="6947"/>
    <cellStyle name="Comma [0] 2 2 3 7 4" xfId="6948"/>
    <cellStyle name="Comma [0] 2 2 3 8" xfId="6949"/>
    <cellStyle name="Comma [0] 2 2 3 8 2" xfId="6950"/>
    <cellStyle name="Comma [0] 2 2 3 8 3" xfId="6951"/>
    <cellStyle name="Comma [0] 2 2 3 8 4" xfId="6952"/>
    <cellStyle name="Comma [0] 2 2 3 9" xfId="6953"/>
    <cellStyle name="Comma [0] 2 2 3 9 2" xfId="6954"/>
    <cellStyle name="Comma [0] 2 2 3 9 3" xfId="6955"/>
    <cellStyle name="Comma [0] 2 2 3_Perd det activo" xfId="6956"/>
    <cellStyle name="Comma [0] 2 2 4" xfId="6957"/>
    <cellStyle name="Comma [0] 2 2 4 10" xfId="6958"/>
    <cellStyle name="Comma [0] 2 2 4 2" xfId="6959"/>
    <cellStyle name="Comma [0] 2 2 4 2 2" xfId="6960"/>
    <cellStyle name="Comma [0] 2 2 4 2 2 2" xfId="6961"/>
    <cellStyle name="Comma [0] 2 2 4 2 2 2 2" xfId="6962"/>
    <cellStyle name="Comma [0] 2 2 4 2 2 3" xfId="6963"/>
    <cellStyle name="Comma [0] 2 2 4 2 2 5" xfId="6964"/>
    <cellStyle name="Comma [0] 2 2 4 2 3" xfId="6965"/>
    <cellStyle name="Comma [0] 2 2 4 2 3 2" xfId="6966"/>
    <cellStyle name="Comma [0] 2 2 4 2 4" xfId="6967"/>
    <cellStyle name="Comma [0] 2 2 4 2 5" xfId="6968"/>
    <cellStyle name="Comma [0] 2 2 4 2 6" xfId="6969"/>
    <cellStyle name="Comma [0] 2 2 4 3" xfId="6970"/>
    <cellStyle name="Comma [0] 2 2 4 3 2" xfId="6971"/>
    <cellStyle name="Comma [0] 2 2 4 3 2 2" xfId="6972"/>
    <cellStyle name="Comma [0] 2 2 4 3 2 4" xfId="6973"/>
    <cellStyle name="Comma [0] 2 2 4 3 3" xfId="6974"/>
    <cellStyle name="Comma [0] 2 2 4 3 3 2" xfId="6975"/>
    <cellStyle name="Comma [0] 2 2 4 3 4" xfId="6976"/>
    <cellStyle name="Comma [0] 2 2 4 3 5" xfId="6977"/>
    <cellStyle name="Comma [0] 2 2 4 3 6" xfId="6978"/>
    <cellStyle name="Comma [0] 2 2 4 4" xfId="6979"/>
    <cellStyle name="Comma [0] 2 2 4 4 2" xfId="6980"/>
    <cellStyle name="Comma [0] 2 2 4 4 2 2" xfId="6981"/>
    <cellStyle name="Comma [0] 2 2 4 4 2 4" xfId="6982"/>
    <cellStyle name="Comma [0] 2 2 4 4 3" xfId="6983"/>
    <cellStyle name="Comma [0] 2 2 4 4 3 2" xfId="6984"/>
    <cellStyle name="Comma [0] 2 2 4 4 4" xfId="6985"/>
    <cellStyle name="Comma [0] 2 2 4 4 5" xfId="6986"/>
    <cellStyle name="Comma [0] 2 2 4 4 6" xfId="6987"/>
    <cellStyle name="Comma [0] 2 2 4 5" xfId="6988"/>
    <cellStyle name="Comma [0] 2 2 4 5 2" xfId="6989"/>
    <cellStyle name="Comma [0] 2 2 4 5 4" xfId="6990"/>
    <cellStyle name="Comma [0] 2 2 4 6" xfId="6991"/>
    <cellStyle name="Comma [0] 2 2 4 6 2" xfId="6992"/>
    <cellStyle name="Comma [0] 2 2 4 6 3" xfId="6993"/>
    <cellStyle name="Comma [0] 2 2 4 6 4" xfId="6994"/>
    <cellStyle name="Comma [0] 2 2 4 7" xfId="6995"/>
    <cellStyle name="Comma [0] 2 2 4 7 2" xfId="6996"/>
    <cellStyle name="Comma [0] 2 2 4 8" xfId="6997"/>
    <cellStyle name="Comma [0] 2 2 4 9" xfId="6998"/>
    <cellStyle name="Comma [0] 2 2 5" xfId="6999"/>
    <cellStyle name="Comma [0] 2 2 5 2" xfId="7000"/>
    <cellStyle name="Comma [0] 2 2 5 2 2" xfId="7001"/>
    <cellStyle name="Comma [0] 2 2 5 2 2 2" xfId="7002"/>
    <cellStyle name="Comma [0] 2 2 5 2 2 4" xfId="7003"/>
    <cellStyle name="Comma [0] 2 2 5 2 3" xfId="7004"/>
    <cellStyle name="Comma [0] 2 2 5 2 3 2" xfId="7005"/>
    <cellStyle name="Comma [0] 2 2 5 2 4" xfId="7006"/>
    <cellStyle name="Comma [0] 2 2 5 2 5" xfId="7007"/>
    <cellStyle name="Comma [0] 2 2 5 2 6" xfId="7008"/>
    <cellStyle name="Comma [0] 2 2 5 3" xfId="7009"/>
    <cellStyle name="Comma [0] 2 2 5 3 2" xfId="7010"/>
    <cellStyle name="Comma [0] 2 2 5 3 2 2" xfId="7011"/>
    <cellStyle name="Comma [0] 2 2 5 3 2 4" xfId="7012"/>
    <cellStyle name="Comma [0] 2 2 5 3 3" xfId="7013"/>
    <cellStyle name="Comma [0] 2 2 5 3 4" xfId="7014"/>
    <cellStyle name="Comma [0] 2 2 5 3 5" xfId="7015"/>
    <cellStyle name="Comma [0] 2 2 5 4" xfId="7016"/>
    <cellStyle name="Comma [0] 2 2 5 4 2" xfId="7017"/>
    <cellStyle name="Comma [0] 2 2 5 4 2 2" xfId="7018"/>
    <cellStyle name="Comma [0] 2 2 5 4 2 4" xfId="7019"/>
    <cellStyle name="Comma [0] 2 2 5 4 3" xfId="7020"/>
    <cellStyle name="Comma [0] 2 2 5 4 4" xfId="7021"/>
    <cellStyle name="Comma [0] 2 2 5 4 5" xfId="7022"/>
    <cellStyle name="Comma [0] 2 2 5 5" xfId="7023"/>
    <cellStyle name="Comma [0] 2 2 5 5 2" xfId="7024"/>
    <cellStyle name="Comma [0] 2 2 5 5 4" xfId="7025"/>
    <cellStyle name="Comma [0] 2 2 5 6" xfId="7026"/>
    <cellStyle name="Comma [0] 2 2 5 6 2" xfId="7027"/>
    <cellStyle name="Comma [0] 2 2 5 7" xfId="7028"/>
    <cellStyle name="Comma [0] 2 2 5 8" xfId="7029"/>
    <cellStyle name="Comma [0] 2 2 5 9" xfId="7030"/>
    <cellStyle name="Comma [0] 2 2 6" xfId="7031"/>
    <cellStyle name="Comma [0] 2 2 6 2" xfId="7032"/>
    <cellStyle name="Comma [0] 2 2 6 2 2" xfId="7033"/>
    <cellStyle name="Comma [0] 2 2 6 2 2 2" xfId="7034"/>
    <cellStyle name="Comma [0] 2 2 6 2 2 4" xfId="7035"/>
    <cellStyle name="Comma [0] 2 2 6 2 3" xfId="7036"/>
    <cellStyle name="Comma [0] 2 2 6 2 3 2" xfId="7037"/>
    <cellStyle name="Comma [0] 2 2 6 2 4" xfId="7038"/>
    <cellStyle name="Comma [0] 2 2 6 2 5" xfId="7039"/>
    <cellStyle name="Comma [0] 2 2 6 2 6" xfId="7040"/>
    <cellStyle name="Comma [0] 2 2 6 3" xfId="7041"/>
    <cellStyle name="Comma [0] 2 2 6 3 2" xfId="7042"/>
    <cellStyle name="Comma [0] 2 2 6 3 2 2" xfId="7043"/>
    <cellStyle name="Comma [0] 2 2 6 3 2 4" xfId="7044"/>
    <cellStyle name="Comma [0] 2 2 6 3 3" xfId="7045"/>
    <cellStyle name="Comma [0] 2 2 6 3 4" xfId="7046"/>
    <cellStyle name="Comma [0] 2 2 6 3 5" xfId="7047"/>
    <cellStyle name="Comma [0] 2 2 6 4" xfId="7048"/>
    <cellStyle name="Comma [0] 2 2 6 4 2" xfId="7049"/>
    <cellStyle name="Comma [0] 2 2 6 4 4" xfId="7050"/>
    <cellStyle name="Comma [0] 2 2 6 5" xfId="7051"/>
    <cellStyle name="Comma [0] 2 2 6 5 2" xfId="7052"/>
    <cellStyle name="Comma [0] 2 2 6 6" xfId="7053"/>
    <cellStyle name="Comma [0] 2 2 6 7" xfId="7054"/>
    <cellStyle name="Comma [0] 2 2 6 8" xfId="7055"/>
    <cellStyle name="Comma [0] 2 2 7" xfId="7056"/>
    <cellStyle name="Comma [0] 2 2 7 2" xfId="7057"/>
    <cellStyle name="Comma [0] 2 2 7 2 2" xfId="7058"/>
    <cellStyle name="Comma [0] 2 2 7 2 2 2" xfId="7059"/>
    <cellStyle name="Comma [0] 2 2 7 2 2 4" xfId="7060"/>
    <cellStyle name="Comma [0] 2 2 7 2 3" xfId="7061"/>
    <cellStyle name="Comma [0] 2 2 7 2 4" xfId="7062"/>
    <cellStyle name="Comma [0] 2 2 7 2 5" xfId="7063"/>
    <cellStyle name="Comma [0] 2 2 7 3" xfId="7064"/>
    <cellStyle name="Comma [0] 2 2 7 3 2" xfId="7065"/>
    <cellStyle name="Comma [0] 2 2 7 3 2 2" xfId="7066"/>
    <cellStyle name="Comma [0] 2 2 7 3 2 4" xfId="7067"/>
    <cellStyle name="Comma [0] 2 2 7 3 3" xfId="7068"/>
    <cellStyle name="Comma [0] 2 2 7 3 4" xfId="7069"/>
    <cellStyle name="Comma [0] 2 2 7 3 5" xfId="7070"/>
    <cellStyle name="Comma [0] 2 2 7 4" xfId="7071"/>
    <cellStyle name="Comma [0] 2 2 7 4 2" xfId="7072"/>
    <cellStyle name="Comma [0] 2 2 7 4 4" xfId="7073"/>
    <cellStyle name="Comma [0] 2 2 7 5" xfId="7074"/>
    <cellStyle name="Comma [0] 2 2 7 5 2" xfId="7075"/>
    <cellStyle name="Comma [0] 2 2 7 6" xfId="7076"/>
    <cellStyle name="Comma [0] 2 2 7 7" xfId="7077"/>
    <cellStyle name="Comma [0] 2 2 7 8" xfId="7078"/>
    <cellStyle name="Comma [0] 2 2 8" xfId="7079"/>
    <cellStyle name="Comma [0] 2 2 8 2" xfId="7080"/>
    <cellStyle name="Comma [0] 2 2 8 2 2" xfId="7081"/>
    <cellStyle name="Comma [0] 2 2 8 2 2 2" xfId="7082"/>
    <cellStyle name="Comma [0] 2 2 8 2 2 4" xfId="7083"/>
    <cellStyle name="Comma [0] 2 2 8 2 3" xfId="7084"/>
    <cellStyle name="Comma [0] 2 2 8 2 4" xfId="7085"/>
    <cellStyle name="Comma [0] 2 2 8 2 5" xfId="7086"/>
    <cellStyle name="Comma [0] 2 2 8 3" xfId="7087"/>
    <cellStyle name="Comma [0] 2 2 8 3 2" xfId="7088"/>
    <cellStyle name="Comma [0] 2 2 8 3 2 2" xfId="7089"/>
    <cellStyle name="Comma [0] 2 2 8 3 2 4" xfId="7090"/>
    <cellStyle name="Comma [0] 2 2 8 3 3" xfId="7091"/>
    <cellStyle name="Comma [0] 2 2 8 3 4" xfId="7092"/>
    <cellStyle name="Comma [0] 2 2 8 3 5" xfId="7093"/>
    <cellStyle name="Comma [0] 2 2 8 4" xfId="7094"/>
    <cellStyle name="Comma [0] 2 2 8 4 2" xfId="7095"/>
    <cellStyle name="Comma [0] 2 2 8 4 4" xfId="7096"/>
    <cellStyle name="Comma [0] 2 2 8 5" xfId="7097"/>
    <cellStyle name="Comma [0] 2 2 8 5 2" xfId="7098"/>
    <cellStyle name="Comma [0] 2 2 8 6" xfId="7099"/>
    <cellStyle name="Comma [0] 2 2 8 7" xfId="7100"/>
    <cellStyle name="Comma [0] 2 2 8 8" xfId="7101"/>
    <cellStyle name="Comma [0] 2 2 9" xfId="7102"/>
    <cellStyle name="Comma [0] 2 2 9 2" xfId="7103"/>
    <cellStyle name="Comma [0] 2 2 9 2 2" xfId="7104"/>
    <cellStyle name="Comma [0] 2 2 9 2 2 2" xfId="7105"/>
    <cellStyle name="Comma [0] 2 2 9 2 2 4" xfId="7106"/>
    <cellStyle name="Comma [0] 2 2 9 2 3" xfId="7107"/>
    <cellStyle name="Comma [0] 2 2 9 2 4" xfId="7108"/>
    <cellStyle name="Comma [0] 2 2 9 2 5" xfId="7109"/>
    <cellStyle name="Comma [0] 2 2 9 3" xfId="7110"/>
    <cellStyle name="Comma [0] 2 2 9 3 2" xfId="7111"/>
    <cellStyle name="Comma [0] 2 2 9 3 2 2" xfId="7112"/>
    <cellStyle name="Comma [0] 2 2 9 3 2 4" xfId="7113"/>
    <cellStyle name="Comma [0] 2 2 9 3 3" xfId="7114"/>
    <cellStyle name="Comma [0] 2 2 9 3 5" xfId="7115"/>
    <cellStyle name="Comma [0] 2 2 9 4" xfId="7116"/>
    <cellStyle name="Comma [0] 2 2 9 4 2" xfId="7117"/>
    <cellStyle name="Comma [0] 2 2 9 4 4" xfId="7118"/>
    <cellStyle name="Comma [0] 2 2 9 5" xfId="7119"/>
    <cellStyle name="Comma [0] 2 2 9 6" xfId="7120"/>
    <cellStyle name="Comma [0] 2 2 9 7" xfId="7121"/>
    <cellStyle name="Comma [0] 2 2_Perd det activo" xfId="7122"/>
    <cellStyle name="Comma [0] 2 20" xfId="7123"/>
    <cellStyle name="Comma [0] 2 20 2" xfId="7124"/>
    <cellStyle name="Comma [0] 2 20 3" xfId="7125"/>
    <cellStyle name="Comma [0] 2 21" xfId="7126"/>
    <cellStyle name="Comma [0] 2 22" xfId="7127"/>
    <cellStyle name="Comma [0] 2 22 2" xfId="7128"/>
    <cellStyle name="Comma [0] 2 23" xfId="7129"/>
    <cellStyle name="Comma [0] 2 24" xfId="38608"/>
    <cellStyle name="Comma [0] 2 3" xfId="7130"/>
    <cellStyle name="Comma [0] 2 3 10" xfId="7131"/>
    <cellStyle name="Comma [0] 2 3 10 2" xfId="7132"/>
    <cellStyle name="Comma [0] 2 3 10 2 2" xfId="7133"/>
    <cellStyle name="Comma [0] 2 3 10 2 2 2" xfId="7134"/>
    <cellStyle name="Comma [0] 2 3 10 2 2 4" xfId="7135"/>
    <cellStyle name="Comma [0] 2 3 10 2 3" xfId="7136"/>
    <cellStyle name="Comma [0] 2 3 10 2 5" xfId="7137"/>
    <cellStyle name="Comma [0] 2 3 10 3" xfId="7138"/>
    <cellStyle name="Comma [0] 2 3 10 3 2" xfId="7139"/>
    <cellStyle name="Comma [0] 2 3 10 3 4" xfId="7140"/>
    <cellStyle name="Comma [0] 2 3 10 4" xfId="7141"/>
    <cellStyle name="Comma [0] 2 3 10 5" xfId="7142"/>
    <cellStyle name="Comma [0] 2 3 10 6" xfId="7143"/>
    <cellStyle name="Comma [0] 2 3 11" xfId="7144"/>
    <cellStyle name="Comma [0] 2 3 11 2" xfId="7145"/>
    <cellStyle name="Comma [0] 2 3 11 2 2" xfId="7146"/>
    <cellStyle name="Comma [0] 2 3 11 2 4" xfId="7147"/>
    <cellStyle name="Comma [0] 2 3 11 3" xfId="7148"/>
    <cellStyle name="Comma [0] 2 3 11 4" xfId="7149"/>
    <cellStyle name="Comma [0] 2 3 11 5" xfId="7150"/>
    <cellStyle name="Comma [0] 2 3 12" xfId="7151"/>
    <cellStyle name="Comma [0] 2 3 12 2" xfId="7152"/>
    <cellStyle name="Comma [0] 2 3 12 4" xfId="7153"/>
    <cellStyle name="Comma [0] 2 3 13" xfId="7154"/>
    <cellStyle name="Comma [0] 2 3 13 2" xfId="7155"/>
    <cellStyle name="Comma [0] 2 3 13 3" xfId="7156"/>
    <cellStyle name="Comma [0] 2 3 13 4" xfId="7157"/>
    <cellStyle name="Comma [0] 2 3 14" xfId="7158"/>
    <cellStyle name="Comma [0] 2 3 14 2" xfId="7159"/>
    <cellStyle name="Comma [0] 2 3 14 3" xfId="7160"/>
    <cellStyle name="Comma [0] 2 3 14 4" xfId="7161"/>
    <cellStyle name="Comma [0] 2 3 15" xfId="7162"/>
    <cellStyle name="Comma [0] 2 3 15 2" xfId="7163"/>
    <cellStyle name="Comma [0] 2 3 15 3" xfId="7164"/>
    <cellStyle name="Comma [0] 2 3 16" xfId="7165"/>
    <cellStyle name="Comma [0] 2 3 17" xfId="7166"/>
    <cellStyle name="Comma [0] 2 3 17 2" xfId="7167"/>
    <cellStyle name="Comma [0] 2 3 18" xfId="7168"/>
    <cellStyle name="Comma [0] 2 3 2" xfId="7169"/>
    <cellStyle name="Comma [0] 2 3 2 10" xfId="7170"/>
    <cellStyle name="Comma [0] 2 3 2 10 2" xfId="7171"/>
    <cellStyle name="Comma [0] 2 3 2 11" xfId="7172"/>
    <cellStyle name="Comma [0] 2 3 2 12" xfId="7173"/>
    <cellStyle name="Comma [0] 2 3 2 13" xfId="7174"/>
    <cellStyle name="Comma [0] 2 3 2 2" xfId="7175"/>
    <cellStyle name="Comma [0] 2 3 2 2 2" xfId="7176"/>
    <cellStyle name="Comma [0] 2 3 2 2 2 2" xfId="7177"/>
    <cellStyle name="Comma [0] 2 3 2 2 2 2 2" xfId="7178"/>
    <cellStyle name="Comma [0] 2 3 2 2 2 2 4" xfId="7179"/>
    <cellStyle name="Comma [0] 2 3 2 2 2 3" xfId="7180"/>
    <cellStyle name="Comma [0] 2 3 2 2 2 4" xfId="7181"/>
    <cellStyle name="Comma [0] 2 3 2 2 2 5" xfId="7182"/>
    <cellStyle name="Comma [0] 2 3 2 2 3" xfId="7183"/>
    <cellStyle name="Comma [0] 2 3 2 2 3 2" xfId="7184"/>
    <cellStyle name="Comma [0] 2 3 2 2 3 2 2" xfId="7185"/>
    <cellStyle name="Comma [0] 2 3 2 2 3 2 4" xfId="7186"/>
    <cellStyle name="Comma [0] 2 3 2 2 3 3" xfId="7187"/>
    <cellStyle name="Comma [0] 2 3 2 2 3 4" xfId="7188"/>
    <cellStyle name="Comma [0] 2 3 2 2 3 5" xfId="7189"/>
    <cellStyle name="Comma [0] 2 3 2 2 4" xfId="7190"/>
    <cellStyle name="Comma [0] 2 3 2 2 4 2" xfId="7191"/>
    <cellStyle name="Comma [0] 2 3 2 2 4 4" xfId="7192"/>
    <cellStyle name="Comma [0] 2 3 2 2 5" xfId="7193"/>
    <cellStyle name="Comma [0] 2 3 2 2 5 2" xfId="7194"/>
    <cellStyle name="Comma [0] 2 3 2 2 6" xfId="7195"/>
    <cellStyle name="Comma [0] 2 3 2 2 7" xfId="7196"/>
    <cellStyle name="Comma [0] 2 3 2 2 8" xfId="7197"/>
    <cellStyle name="Comma [0] 2 3 2 3" xfId="7198"/>
    <cellStyle name="Comma [0] 2 3 2 3 2" xfId="7199"/>
    <cellStyle name="Comma [0] 2 3 2 3 2 2" xfId="7200"/>
    <cellStyle name="Comma [0] 2 3 2 3 2 2 2" xfId="7201"/>
    <cellStyle name="Comma [0] 2 3 2 3 2 2 4" xfId="7202"/>
    <cellStyle name="Comma [0] 2 3 2 3 2 3" xfId="7203"/>
    <cellStyle name="Comma [0] 2 3 2 3 2 4" xfId="7204"/>
    <cellStyle name="Comma [0] 2 3 2 3 2 5" xfId="7205"/>
    <cellStyle name="Comma [0] 2 3 2 3 3" xfId="7206"/>
    <cellStyle name="Comma [0] 2 3 2 3 3 2" xfId="7207"/>
    <cellStyle name="Comma [0] 2 3 2 3 3 2 2" xfId="7208"/>
    <cellStyle name="Comma [0] 2 3 2 3 3 2 4" xfId="7209"/>
    <cellStyle name="Comma [0] 2 3 2 3 3 3" xfId="7210"/>
    <cellStyle name="Comma [0] 2 3 2 3 3 4" xfId="7211"/>
    <cellStyle name="Comma [0] 2 3 2 3 3 5" xfId="7212"/>
    <cellStyle name="Comma [0] 2 3 2 3 4" xfId="7213"/>
    <cellStyle name="Comma [0] 2 3 2 3 4 2" xfId="7214"/>
    <cellStyle name="Comma [0] 2 3 2 3 4 4" xfId="7215"/>
    <cellStyle name="Comma [0] 2 3 2 3 5" xfId="7216"/>
    <cellStyle name="Comma [0] 2 3 2 3 6" xfId="7217"/>
    <cellStyle name="Comma [0] 2 3 2 3 7" xfId="7218"/>
    <cellStyle name="Comma [0] 2 3 2 4" xfId="7219"/>
    <cellStyle name="Comma [0] 2 3 2 4 2" xfId="7220"/>
    <cellStyle name="Comma [0] 2 3 2 4 2 2" xfId="7221"/>
    <cellStyle name="Comma [0] 2 3 2 4 2 2 2" xfId="7222"/>
    <cellStyle name="Comma [0] 2 3 2 4 2 2 4" xfId="7223"/>
    <cellStyle name="Comma [0] 2 3 2 4 2 3" xfId="7224"/>
    <cellStyle name="Comma [0] 2 3 2 4 2 4" xfId="7225"/>
    <cellStyle name="Comma [0] 2 3 2 4 2 5" xfId="7226"/>
    <cellStyle name="Comma [0] 2 3 2 4 3" xfId="7227"/>
    <cellStyle name="Comma [0] 2 3 2 4 3 2" xfId="7228"/>
    <cellStyle name="Comma [0] 2 3 2 4 3 2 2" xfId="7229"/>
    <cellStyle name="Comma [0] 2 3 2 4 3 2 4" xfId="7230"/>
    <cellStyle name="Comma [0] 2 3 2 4 3 3" xfId="7231"/>
    <cellStyle name="Comma [0] 2 3 2 4 3 4" xfId="7232"/>
    <cellStyle name="Comma [0] 2 3 2 4 3 5" xfId="7233"/>
    <cellStyle name="Comma [0] 2 3 2 4 4" xfId="7234"/>
    <cellStyle name="Comma [0] 2 3 2 4 4 2" xfId="7235"/>
    <cellStyle name="Comma [0] 2 3 2 4 4 4" xfId="7236"/>
    <cellStyle name="Comma [0] 2 3 2 4 5" xfId="7237"/>
    <cellStyle name="Comma [0] 2 3 2 4 6" xfId="7238"/>
    <cellStyle name="Comma [0] 2 3 2 4 7" xfId="7239"/>
    <cellStyle name="Comma [0] 2 3 2 5" xfId="7240"/>
    <cellStyle name="Comma [0] 2 3 2 5 2" xfId="7241"/>
    <cellStyle name="Comma [0] 2 3 2 5 2 2" xfId="7242"/>
    <cellStyle name="Comma [0] 2 3 2 5 2 2 2" xfId="7243"/>
    <cellStyle name="Comma [0] 2 3 2 5 2 2 4" xfId="7244"/>
    <cellStyle name="Comma [0] 2 3 2 5 2 3" xfId="7245"/>
    <cellStyle name="Comma [0] 2 3 2 5 2 4" xfId="7246"/>
    <cellStyle name="Comma [0] 2 3 2 5 2 5" xfId="7247"/>
    <cellStyle name="Comma [0] 2 3 2 5 3" xfId="7248"/>
    <cellStyle name="Comma [0] 2 3 2 5 3 2" xfId="7249"/>
    <cellStyle name="Comma [0] 2 3 2 5 3 2 2" xfId="7250"/>
    <cellStyle name="Comma [0] 2 3 2 5 3 2 4" xfId="7251"/>
    <cellStyle name="Comma [0] 2 3 2 5 3 3" xfId="7252"/>
    <cellStyle name="Comma [0] 2 3 2 5 3 5" xfId="7253"/>
    <cellStyle name="Comma [0] 2 3 2 5 4" xfId="7254"/>
    <cellStyle name="Comma [0] 2 3 2 5 4 2" xfId="7255"/>
    <cellStyle name="Comma [0] 2 3 2 5 4 4" xfId="7256"/>
    <cellStyle name="Comma [0] 2 3 2 5 5" xfId="7257"/>
    <cellStyle name="Comma [0] 2 3 2 5 6" xfId="7258"/>
    <cellStyle name="Comma [0] 2 3 2 5 7" xfId="7259"/>
    <cellStyle name="Comma [0] 2 3 2 6" xfId="7260"/>
    <cellStyle name="Comma [0] 2 3 2 6 2" xfId="7261"/>
    <cellStyle name="Comma [0] 2 3 2 6 2 2" xfId="7262"/>
    <cellStyle name="Comma [0] 2 3 2 6 2 2 2" xfId="7263"/>
    <cellStyle name="Comma [0] 2 3 2 6 2 2 4" xfId="7264"/>
    <cellStyle name="Comma [0] 2 3 2 6 2 3" xfId="7265"/>
    <cellStyle name="Comma [0] 2 3 2 6 2 4" xfId="7266"/>
    <cellStyle name="Comma [0] 2 3 2 6 2 5" xfId="7267"/>
    <cellStyle name="Comma [0] 2 3 2 6 3" xfId="7268"/>
    <cellStyle name="Comma [0] 2 3 2 6 3 2" xfId="7269"/>
    <cellStyle name="Comma [0] 2 3 2 6 3 2 2" xfId="7270"/>
    <cellStyle name="Comma [0] 2 3 2 6 3 2 4" xfId="7271"/>
    <cellStyle name="Comma [0] 2 3 2 6 3 3" xfId="7272"/>
    <cellStyle name="Comma [0] 2 3 2 6 3 5" xfId="7273"/>
    <cellStyle name="Comma [0] 2 3 2 6 4" xfId="7274"/>
    <cellStyle name="Comma [0] 2 3 2 6 4 2" xfId="7275"/>
    <cellStyle name="Comma [0] 2 3 2 6 4 4" xfId="7276"/>
    <cellStyle name="Comma [0] 2 3 2 6 5" xfId="7277"/>
    <cellStyle name="Comma [0] 2 3 2 6 6" xfId="7278"/>
    <cellStyle name="Comma [0] 2 3 2 6 7" xfId="7279"/>
    <cellStyle name="Comma [0] 2 3 2 7" xfId="7280"/>
    <cellStyle name="Comma [0] 2 3 2 7 2" xfId="7281"/>
    <cellStyle name="Comma [0] 2 3 2 7 2 2" xfId="7282"/>
    <cellStyle name="Comma [0] 2 3 2 7 2 2 2" xfId="7283"/>
    <cellStyle name="Comma [0] 2 3 2 7 2 2 4" xfId="7284"/>
    <cellStyle name="Comma [0] 2 3 2 7 2 3" xfId="7285"/>
    <cellStyle name="Comma [0] 2 3 2 7 2 5" xfId="7286"/>
    <cellStyle name="Comma [0] 2 3 2 7 3" xfId="7287"/>
    <cellStyle name="Comma [0] 2 3 2 7 3 2" xfId="7288"/>
    <cellStyle name="Comma [0] 2 3 2 7 3 4" xfId="7289"/>
    <cellStyle name="Comma [0] 2 3 2 7 4" xfId="7290"/>
    <cellStyle name="Comma [0] 2 3 2 7 5" xfId="7291"/>
    <cellStyle name="Comma [0] 2 3 2 7 6" xfId="7292"/>
    <cellStyle name="Comma [0] 2 3 2 8" xfId="7293"/>
    <cellStyle name="Comma [0] 2 3 2 8 2" xfId="7294"/>
    <cellStyle name="Comma [0] 2 3 2 8 2 2" xfId="7295"/>
    <cellStyle name="Comma [0] 2 3 2 8 2 4" xfId="7296"/>
    <cellStyle name="Comma [0] 2 3 2 8 3" xfId="7297"/>
    <cellStyle name="Comma [0] 2 3 2 8 4" xfId="7298"/>
    <cellStyle name="Comma [0] 2 3 2 8 5" xfId="7299"/>
    <cellStyle name="Comma [0] 2 3 2 9" xfId="7300"/>
    <cellStyle name="Comma [0] 2 3 2 9 2" xfId="7301"/>
    <cellStyle name="Comma [0] 2 3 2 9 4" xfId="7302"/>
    <cellStyle name="Comma [0] 2 3 2_Perd det activo" xfId="7303"/>
    <cellStyle name="Comma [0] 2 3 3" xfId="7304"/>
    <cellStyle name="Comma [0] 2 3 3 10" xfId="7305"/>
    <cellStyle name="Comma [0] 2 3 3 11" xfId="7306"/>
    <cellStyle name="Comma [0] 2 3 3 2" xfId="7307"/>
    <cellStyle name="Comma [0] 2 3 3 2 2" xfId="7308"/>
    <cellStyle name="Comma [0] 2 3 3 2 2 2" xfId="7309"/>
    <cellStyle name="Comma [0] 2 3 3 2 2 2 2" xfId="7310"/>
    <cellStyle name="Comma [0] 2 3 3 2 2 2 4" xfId="7311"/>
    <cellStyle name="Comma [0] 2 3 3 2 2 3" xfId="7312"/>
    <cellStyle name="Comma [0] 2 3 3 2 2 4" xfId="7313"/>
    <cellStyle name="Comma [0] 2 3 3 2 2 5" xfId="7314"/>
    <cellStyle name="Comma [0] 2 3 3 2 3" xfId="7315"/>
    <cellStyle name="Comma [0] 2 3 3 2 3 2" xfId="7316"/>
    <cellStyle name="Comma [0] 2 3 3 2 3 2 2" xfId="7317"/>
    <cellStyle name="Comma [0] 2 3 3 2 3 2 4" xfId="7318"/>
    <cellStyle name="Comma [0] 2 3 3 2 3 3" xfId="7319"/>
    <cellStyle name="Comma [0] 2 3 3 2 3 4" xfId="7320"/>
    <cellStyle name="Comma [0] 2 3 3 2 3 5" xfId="7321"/>
    <cellStyle name="Comma [0] 2 3 3 2 4" xfId="7322"/>
    <cellStyle name="Comma [0] 2 3 3 2 4 2" xfId="7323"/>
    <cellStyle name="Comma [0] 2 3 3 2 4 4" xfId="7324"/>
    <cellStyle name="Comma [0] 2 3 3 2 5" xfId="7325"/>
    <cellStyle name="Comma [0] 2 3 3 2 6" xfId="7326"/>
    <cellStyle name="Comma [0] 2 3 3 2 7" xfId="7327"/>
    <cellStyle name="Comma [0] 2 3 3 3" xfId="7328"/>
    <cellStyle name="Comma [0] 2 3 3 3 2" xfId="7329"/>
    <cellStyle name="Comma [0] 2 3 3 3 2 2" xfId="7330"/>
    <cellStyle name="Comma [0] 2 3 3 3 2 2 2" xfId="7331"/>
    <cellStyle name="Comma [0] 2 3 3 3 2 2 4" xfId="7332"/>
    <cellStyle name="Comma [0] 2 3 3 3 2 3" xfId="7333"/>
    <cellStyle name="Comma [0] 2 3 3 3 2 4" xfId="7334"/>
    <cellStyle name="Comma [0] 2 3 3 3 2 5" xfId="7335"/>
    <cellStyle name="Comma [0] 2 3 3 3 3" xfId="7336"/>
    <cellStyle name="Comma [0] 2 3 3 3 3 2" xfId="7337"/>
    <cellStyle name="Comma [0] 2 3 3 3 3 2 2" xfId="7338"/>
    <cellStyle name="Comma [0] 2 3 3 3 3 2 4" xfId="7339"/>
    <cellStyle name="Comma [0] 2 3 3 3 3 3" xfId="7340"/>
    <cellStyle name="Comma [0] 2 3 3 3 3 4" xfId="7341"/>
    <cellStyle name="Comma [0] 2 3 3 3 3 5" xfId="7342"/>
    <cellStyle name="Comma [0] 2 3 3 3 4" xfId="7343"/>
    <cellStyle name="Comma [0] 2 3 3 3 4 2" xfId="7344"/>
    <cellStyle name="Comma [0] 2 3 3 3 4 4" xfId="7345"/>
    <cellStyle name="Comma [0] 2 3 3 3 5" xfId="7346"/>
    <cellStyle name="Comma [0] 2 3 3 3 6" xfId="7347"/>
    <cellStyle name="Comma [0] 2 3 3 3 7" xfId="7348"/>
    <cellStyle name="Comma [0] 2 3 3 4" xfId="7349"/>
    <cellStyle name="Comma [0] 2 3 3 4 2" xfId="7350"/>
    <cellStyle name="Comma [0] 2 3 3 4 2 2" xfId="7351"/>
    <cellStyle name="Comma [0] 2 3 3 4 2 2 2" xfId="7352"/>
    <cellStyle name="Comma [0] 2 3 3 4 2 2 4" xfId="7353"/>
    <cellStyle name="Comma [0] 2 3 3 4 2 3" xfId="7354"/>
    <cellStyle name="Comma [0] 2 3 3 4 2 4" xfId="7355"/>
    <cellStyle name="Comma [0] 2 3 3 4 2 5" xfId="7356"/>
    <cellStyle name="Comma [0] 2 3 3 4 3" xfId="7357"/>
    <cellStyle name="Comma [0] 2 3 3 4 3 2" xfId="7358"/>
    <cellStyle name="Comma [0] 2 3 3 4 3 2 2" xfId="7359"/>
    <cellStyle name="Comma [0] 2 3 3 4 3 2 4" xfId="7360"/>
    <cellStyle name="Comma [0] 2 3 3 4 3 3" xfId="7361"/>
    <cellStyle name="Comma [0] 2 3 3 4 3 5" xfId="7362"/>
    <cellStyle name="Comma [0] 2 3 3 4 4" xfId="7363"/>
    <cellStyle name="Comma [0] 2 3 3 4 4 2" xfId="7364"/>
    <cellStyle name="Comma [0] 2 3 3 4 4 4" xfId="7365"/>
    <cellStyle name="Comma [0] 2 3 3 4 5" xfId="7366"/>
    <cellStyle name="Comma [0] 2 3 3 4 6" xfId="7367"/>
    <cellStyle name="Comma [0] 2 3 3 4 7" xfId="7368"/>
    <cellStyle name="Comma [0] 2 3 3 5" xfId="7369"/>
    <cellStyle name="Comma [0] 2 3 3 5 2" xfId="7370"/>
    <cellStyle name="Comma [0] 2 3 3 5 2 2" xfId="7371"/>
    <cellStyle name="Comma [0] 2 3 3 5 2 2 2" xfId="7372"/>
    <cellStyle name="Comma [0] 2 3 3 5 2 2 4" xfId="7373"/>
    <cellStyle name="Comma [0] 2 3 3 5 2 3" xfId="7374"/>
    <cellStyle name="Comma [0] 2 3 3 5 2 5" xfId="7375"/>
    <cellStyle name="Comma [0] 2 3 3 5 3" xfId="7376"/>
    <cellStyle name="Comma [0] 2 3 3 5 3 2" xfId="7377"/>
    <cellStyle name="Comma [0] 2 3 3 5 3 4" xfId="7378"/>
    <cellStyle name="Comma [0] 2 3 3 5 4" xfId="7379"/>
    <cellStyle name="Comma [0] 2 3 3 5 5" xfId="7380"/>
    <cellStyle name="Comma [0] 2 3 3 5 6" xfId="7381"/>
    <cellStyle name="Comma [0] 2 3 3 6" xfId="7382"/>
    <cellStyle name="Comma [0] 2 3 3 6 2" xfId="7383"/>
    <cellStyle name="Comma [0] 2 3 3 6 2 2" xfId="7384"/>
    <cellStyle name="Comma [0] 2 3 3 6 2 4" xfId="7385"/>
    <cellStyle name="Comma [0] 2 3 3 6 3" xfId="7386"/>
    <cellStyle name="Comma [0] 2 3 3 6 4" xfId="7387"/>
    <cellStyle name="Comma [0] 2 3 3 6 5" xfId="7388"/>
    <cellStyle name="Comma [0] 2 3 3 7" xfId="7389"/>
    <cellStyle name="Comma [0] 2 3 3 7 2" xfId="7390"/>
    <cellStyle name="Comma [0] 2 3 3 7 4" xfId="7391"/>
    <cellStyle name="Comma [0] 2 3 3 8" xfId="7392"/>
    <cellStyle name="Comma [0] 2 3 3 8 2" xfId="7393"/>
    <cellStyle name="Comma [0] 2 3 3 9" xfId="7394"/>
    <cellStyle name="Comma [0] 2 3 3_Perd det activo" xfId="7395"/>
    <cellStyle name="Comma [0] 2 3 4" xfId="7396"/>
    <cellStyle name="Comma [0] 2 3 4 2" xfId="7397"/>
    <cellStyle name="Comma [0] 2 3 4 2 2" xfId="7398"/>
    <cellStyle name="Comma [0] 2 3 4 2 2 2" xfId="7399"/>
    <cellStyle name="Comma [0] 2 3 4 2 2 4" xfId="7400"/>
    <cellStyle name="Comma [0] 2 3 4 2 3" xfId="7401"/>
    <cellStyle name="Comma [0] 2 3 4 2 4" xfId="7402"/>
    <cellStyle name="Comma [0] 2 3 4 2 5" xfId="7403"/>
    <cellStyle name="Comma [0] 2 3 4 3" xfId="7404"/>
    <cellStyle name="Comma [0] 2 3 4 3 2" xfId="7405"/>
    <cellStyle name="Comma [0] 2 3 4 3 2 2" xfId="7406"/>
    <cellStyle name="Comma [0] 2 3 4 3 2 4" xfId="7407"/>
    <cellStyle name="Comma [0] 2 3 4 3 3" xfId="7408"/>
    <cellStyle name="Comma [0] 2 3 4 3 4" xfId="7409"/>
    <cellStyle name="Comma [0] 2 3 4 3 5" xfId="7410"/>
    <cellStyle name="Comma [0] 2 3 4 4" xfId="7411"/>
    <cellStyle name="Comma [0] 2 3 4 4 2" xfId="7412"/>
    <cellStyle name="Comma [0] 2 3 4 4 4" xfId="7413"/>
    <cellStyle name="Comma [0] 2 3 4 5" xfId="7414"/>
    <cellStyle name="Comma [0] 2 3 4 5 2" xfId="7415"/>
    <cellStyle name="Comma [0] 2 3 4 6" xfId="7416"/>
    <cellStyle name="Comma [0] 2 3 4 7" xfId="7417"/>
    <cellStyle name="Comma [0] 2 3 4 8" xfId="7418"/>
    <cellStyle name="Comma [0] 2 3 5" xfId="7419"/>
    <cellStyle name="Comma [0] 2 3 5 2" xfId="7420"/>
    <cellStyle name="Comma [0] 2 3 5 2 2" xfId="7421"/>
    <cellStyle name="Comma [0] 2 3 5 2 2 2" xfId="7422"/>
    <cellStyle name="Comma [0] 2 3 5 2 2 4" xfId="7423"/>
    <cellStyle name="Comma [0] 2 3 5 2 3" xfId="7424"/>
    <cellStyle name="Comma [0] 2 3 5 2 4" xfId="7425"/>
    <cellStyle name="Comma [0] 2 3 5 2 5" xfId="7426"/>
    <cellStyle name="Comma [0] 2 3 5 3" xfId="7427"/>
    <cellStyle name="Comma [0] 2 3 5 3 2" xfId="7428"/>
    <cellStyle name="Comma [0] 2 3 5 3 2 2" xfId="7429"/>
    <cellStyle name="Comma [0] 2 3 5 3 2 4" xfId="7430"/>
    <cellStyle name="Comma [0] 2 3 5 3 3" xfId="7431"/>
    <cellStyle name="Comma [0] 2 3 5 3 4" xfId="7432"/>
    <cellStyle name="Comma [0] 2 3 5 3 5" xfId="7433"/>
    <cellStyle name="Comma [0] 2 3 5 4" xfId="7434"/>
    <cellStyle name="Comma [0] 2 3 5 4 2" xfId="7435"/>
    <cellStyle name="Comma [0] 2 3 5 4 4" xfId="7436"/>
    <cellStyle name="Comma [0] 2 3 5 5" xfId="7437"/>
    <cellStyle name="Comma [0] 2 3 5 6" xfId="7438"/>
    <cellStyle name="Comma [0] 2 3 5 7" xfId="7439"/>
    <cellStyle name="Comma [0] 2 3 6" xfId="7440"/>
    <cellStyle name="Comma [0] 2 3 6 2" xfId="7441"/>
    <cellStyle name="Comma [0] 2 3 6 2 2" xfId="7442"/>
    <cellStyle name="Comma [0] 2 3 6 2 2 2" xfId="7443"/>
    <cellStyle name="Comma [0] 2 3 6 2 2 4" xfId="7444"/>
    <cellStyle name="Comma [0] 2 3 6 2 3" xfId="7445"/>
    <cellStyle name="Comma [0] 2 3 6 2 4" xfId="7446"/>
    <cellStyle name="Comma [0] 2 3 6 2 5" xfId="7447"/>
    <cellStyle name="Comma [0] 2 3 6 3" xfId="7448"/>
    <cellStyle name="Comma [0] 2 3 6 3 2" xfId="7449"/>
    <cellStyle name="Comma [0] 2 3 6 3 2 2" xfId="7450"/>
    <cellStyle name="Comma [0] 2 3 6 3 2 4" xfId="7451"/>
    <cellStyle name="Comma [0] 2 3 6 3 3" xfId="7452"/>
    <cellStyle name="Comma [0] 2 3 6 3 4" xfId="7453"/>
    <cellStyle name="Comma [0] 2 3 6 3 5" xfId="7454"/>
    <cellStyle name="Comma [0] 2 3 6 4" xfId="7455"/>
    <cellStyle name="Comma [0] 2 3 6 4 2" xfId="7456"/>
    <cellStyle name="Comma [0] 2 3 6 4 4" xfId="7457"/>
    <cellStyle name="Comma [0] 2 3 6 5" xfId="7458"/>
    <cellStyle name="Comma [0] 2 3 6 6" xfId="7459"/>
    <cellStyle name="Comma [0] 2 3 6 7" xfId="7460"/>
    <cellStyle name="Comma [0] 2 3 7" xfId="7461"/>
    <cellStyle name="Comma [0] 2 3 7 2" xfId="7462"/>
    <cellStyle name="Comma [0] 2 3 7 2 2" xfId="7463"/>
    <cellStyle name="Comma [0] 2 3 7 2 2 2" xfId="7464"/>
    <cellStyle name="Comma [0] 2 3 7 2 2 4" xfId="7465"/>
    <cellStyle name="Comma [0] 2 3 7 2 3" xfId="7466"/>
    <cellStyle name="Comma [0] 2 3 7 2 4" xfId="7467"/>
    <cellStyle name="Comma [0] 2 3 7 2 5" xfId="7468"/>
    <cellStyle name="Comma [0] 2 3 7 3" xfId="7469"/>
    <cellStyle name="Comma [0] 2 3 7 3 2" xfId="7470"/>
    <cellStyle name="Comma [0] 2 3 7 3 2 2" xfId="7471"/>
    <cellStyle name="Comma [0] 2 3 7 3 2 4" xfId="7472"/>
    <cellStyle name="Comma [0] 2 3 7 3 3" xfId="7473"/>
    <cellStyle name="Comma [0] 2 3 7 3 4" xfId="7474"/>
    <cellStyle name="Comma [0] 2 3 7 3 5" xfId="7475"/>
    <cellStyle name="Comma [0] 2 3 7 4" xfId="7476"/>
    <cellStyle name="Comma [0] 2 3 7 4 2" xfId="7477"/>
    <cellStyle name="Comma [0] 2 3 7 4 4" xfId="7478"/>
    <cellStyle name="Comma [0] 2 3 7 5" xfId="7479"/>
    <cellStyle name="Comma [0] 2 3 7 6" xfId="7480"/>
    <cellStyle name="Comma [0] 2 3 7 7" xfId="7481"/>
    <cellStyle name="Comma [0] 2 3 8" xfId="7482"/>
    <cellStyle name="Comma [0] 2 3 8 2" xfId="7483"/>
    <cellStyle name="Comma [0] 2 3 8 2 2" xfId="7484"/>
    <cellStyle name="Comma [0] 2 3 8 2 2 2" xfId="7485"/>
    <cellStyle name="Comma [0] 2 3 8 2 2 4" xfId="7486"/>
    <cellStyle name="Comma [0] 2 3 8 2 3" xfId="7487"/>
    <cellStyle name="Comma [0] 2 3 8 2 4" xfId="7488"/>
    <cellStyle name="Comma [0] 2 3 8 2 5" xfId="7489"/>
    <cellStyle name="Comma [0] 2 3 8 3" xfId="7490"/>
    <cellStyle name="Comma [0] 2 3 8 3 2" xfId="7491"/>
    <cellStyle name="Comma [0] 2 3 8 3 2 2" xfId="7492"/>
    <cellStyle name="Comma [0] 2 3 8 3 2 4" xfId="7493"/>
    <cellStyle name="Comma [0] 2 3 8 3 3" xfId="7494"/>
    <cellStyle name="Comma [0] 2 3 8 3 4" xfId="7495"/>
    <cellStyle name="Comma [0] 2 3 8 3 5" xfId="7496"/>
    <cellStyle name="Comma [0] 2 3 8 4" xfId="7497"/>
    <cellStyle name="Comma [0] 2 3 8 4 2" xfId="7498"/>
    <cellStyle name="Comma [0] 2 3 8 4 4" xfId="7499"/>
    <cellStyle name="Comma [0] 2 3 8 5" xfId="7500"/>
    <cellStyle name="Comma [0] 2 3 8 6" xfId="7501"/>
    <cellStyle name="Comma [0] 2 3 8 7" xfId="7502"/>
    <cellStyle name="Comma [0] 2 3 9" xfId="7503"/>
    <cellStyle name="Comma [0] 2 3 9 2" xfId="7504"/>
    <cellStyle name="Comma [0] 2 3 9 2 2" xfId="7505"/>
    <cellStyle name="Comma [0] 2 3 9 2 2 2" xfId="7506"/>
    <cellStyle name="Comma [0] 2 3 9 2 2 4" xfId="7507"/>
    <cellStyle name="Comma [0] 2 3 9 2 3" xfId="7508"/>
    <cellStyle name="Comma [0] 2 3 9 2 4" xfId="7509"/>
    <cellStyle name="Comma [0] 2 3 9 2 5" xfId="7510"/>
    <cellStyle name="Comma [0] 2 3 9 3" xfId="7511"/>
    <cellStyle name="Comma [0] 2 3 9 3 2" xfId="7512"/>
    <cellStyle name="Comma [0] 2 3 9 3 2 2" xfId="7513"/>
    <cellStyle name="Comma [0] 2 3 9 3 2 4" xfId="7514"/>
    <cellStyle name="Comma [0] 2 3 9 3 3" xfId="7515"/>
    <cellStyle name="Comma [0] 2 3 9 3 5" xfId="7516"/>
    <cellStyle name="Comma [0] 2 3 9 4" xfId="7517"/>
    <cellStyle name="Comma [0] 2 3 9 4 2" xfId="7518"/>
    <cellStyle name="Comma [0] 2 3 9 4 4" xfId="7519"/>
    <cellStyle name="Comma [0] 2 3 9 5" xfId="7520"/>
    <cellStyle name="Comma [0] 2 3 9 6" xfId="7521"/>
    <cellStyle name="Comma [0] 2 3 9 7" xfId="7522"/>
    <cellStyle name="Comma [0] 2 3_Perd det activo" xfId="7523"/>
    <cellStyle name="Comma [0] 2 4" xfId="7524"/>
    <cellStyle name="Comma [0] 2 4 10" xfId="7525"/>
    <cellStyle name="Comma [0] 2 4 10 2" xfId="7526"/>
    <cellStyle name="Comma [0] 2 4 10 2 2" xfId="7527"/>
    <cellStyle name="Comma [0] 2 4 10 2 4" xfId="7528"/>
    <cellStyle name="Comma [0] 2 4 10 3" xfId="7529"/>
    <cellStyle name="Comma [0] 2 4 10 4" xfId="7530"/>
    <cellStyle name="Comma [0] 2 4 10 5" xfId="7531"/>
    <cellStyle name="Comma [0] 2 4 11" xfId="7532"/>
    <cellStyle name="Comma [0] 2 4 11 2" xfId="7533"/>
    <cellStyle name="Comma [0] 2 4 11 4" xfId="7534"/>
    <cellStyle name="Comma [0] 2 4 12" xfId="7535"/>
    <cellStyle name="Comma [0] 2 4 12 2" xfId="7536"/>
    <cellStyle name="Comma [0] 2 4 12 3" xfId="7537"/>
    <cellStyle name="Comma [0] 2 4 12 4" xfId="7538"/>
    <cellStyle name="Comma [0] 2 4 13" xfId="7539"/>
    <cellStyle name="Comma [0] 2 4 13 2" xfId="7540"/>
    <cellStyle name="Comma [0] 2 4 13 3" xfId="7541"/>
    <cellStyle name="Comma [0] 2 4 13 4" xfId="7542"/>
    <cellStyle name="Comma [0] 2 4 14" xfId="7543"/>
    <cellStyle name="Comma [0] 2 4 14 2" xfId="7544"/>
    <cellStyle name="Comma [0] 2 4 14 3" xfId="7545"/>
    <cellStyle name="Comma [0] 2 4 15" xfId="7546"/>
    <cellStyle name="Comma [0] 2 4 16" xfId="7547"/>
    <cellStyle name="Comma [0] 2 4 16 2" xfId="7548"/>
    <cellStyle name="Comma [0] 2 4 17" xfId="7549"/>
    <cellStyle name="Comma [0] 2 4 2" xfId="7550"/>
    <cellStyle name="Comma [0] 2 4 2 10" xfId="7551"/>
    <cellStyle name="Comma [0] 2 4 2 11" xfId="7552"/>
    <cellStyle name="Comma [0] 2 4 2 2" xfId="7553"/>
    <cellStyle name="Comma [0] 2 4 2 2 2" xfId="7554"/>
    <cellStyle name="Comma [0] 2 4 2 2 2 2" xfId="7555"/>
    <cellStyle name="Comma [0] 2 4 2 2 2 2 2" xfId="7556"/>
    <cellStyle name="Comma [0] 2 4 2 2 2 2 4" xfId="7557"/>
    <cellStyle name="Comma [0] 2 4 2 2 2 3" xfId="7558"/>
    <cellStyle name="Comma [0] 2 4 2 2 2 4" xfId="7559"/>
    <cellStyle name="Comma [0] 2 4 2 2 2 5" xfId="7560"/>
    <cellStyle name="Comma [0] 2 4 2 2 3" xfId="7561"/>
    <cellStyle name="Comma [0] 2 4 2 2 3 2" xfId="7562"/>
    <cellStyle name="Comma [0] 2 4 2 2 3 2 2" xfId="7563"/>
    <cellStyle name="Comma [0] 2 4 2 2 3 2 4" xfId="7564"/>
    <cellStyle name="Comma [0] 2 4 2 2 3 3" xfId="7565"/>
    <cellStyle name="Comma [0] 2 4 2 2 3 4" xfId="7566"/>
    <cellStyle name="Comma [0] 2 4 2 2 3 5" xfId="7567"/>
    <cellStyle name="Comma [0] 2 4 2 2 4" xfId="7568"/>
    <cellStyle name="Comma [0] 2 4 2 2 4 2" xfId="7569"/>
    <cellStyle name="Comma [0] 2 4 2 2 4 4" xfId="7570"/>
    <cellStyle name="Comma [0] 2 4 2 2 5" xfId="7571"/>
    <cellStyle name="Comma [0] 2 4 2 2 5 2" xfId="7572"/>
    <cellStyle name="Comma [0] 2 4 2 2 6" xfId="7573"/>
    <cellStyle name="Comma [0] 2 4 2 2 7" xfId="7574"/>
    <cellStyle name="Comma [0] 2 4 2 2 8" xfId="7575"/>
    <cellStyle name="Comma [0] 2 4 2 3" xfId="7576"/>
    <cellStyle name="Comma [0] 2 4 2 3 2" xfId="7577"/>
    <cellStyle name="Comma [0] 2 4 2 3 2 2" xfId="7578"/>
    <cellStyle name="Comma [0] 2 4 2 3 2 2 2" xfId="7579"/>
    <cellStyle name="Comma [0] 2 4 2 3 2 2 4" xfId="7580"/>
    <cellStyle name="Comma [0] 2 4 2 3 2 3" xfId="7581"/>
    <cellStyle name="Comma [0] 2 4 2 3 2 4" xfId="7582"/>
    <cellStyle name="Comma [0] 2 4 2 3 2 5" xfId="7583"/>
    <cellStyle name="Comma [0] 2 4 2 3 3" xfId="7584"/>
    <cellStyle name="Comma [0] 2 4 2 3 3 2" xfId="7585"/>
    <cellStyle name="Comma [0] 2 4 2 3 3 2 2" xfId="7586"/>
    <cellStyle name="Comma [0] 2 4 2 3 3 2 4" xfId="7587"/>
    <cellStyle name="Comma [0] 2 4 2 3 3 3" xfId="7588"/>
    <cellStyle name="Comma [0] 2 4 2 3 3 4" xfId="7589"/>
    <cellStyle name="Comma [0] 2 4 2 3 3 5" xfId="7590"/>
    <cellStyle name="Comma [0] 2 4 2 3 4" xfId="7591"/>
    <cellStyle name="Comma [0] 2 4 2 3 4 2" xfId="7592"/>
    <cellStyle name="Comma [0] 2 4 2 3 4 4" xfId="7593"/>
    <cellStyle name="Comma [0] 2 4 2 3 5" xfId="7594"/>
    <cellStyle name="Comma [0] 2 4 2 3 6" xfId="7595"/>
    <cellStyle name="Comma [0] 2 4 2 3 7" xfId="7596"/>
    <cellStyle name="Comma [0] 2 4 2 4" xfId="7597"/>
    <cellStyle name="Comma [0] 2 4 2 4 2" xfId="7598"/>
    <cellStyle name="Comma [0] 2 4 2 4 2 2" xfId="7599"/>
    <cellStyle name="Comma [0] 2 4 2 4 2 2 2" xfId="7600"/>
    <cellStyle name="Comma [0] 2 4 2 4 2 2 4" xfId="7601"/>
    <cellStyle name="Comma [0] 2 4 2 4 2 3" xfId="7602"/>
    <cellStyle name="Comma [0] 2 4 2 4 2 4" xfId="7603"/>
    <cellStyle name="Comma [0] 2 4 2 4 2 5" xfId="7604"/>
    <cellStyle name="Comma [0] 2 4 2 4 3" xfId="7605"/>
    <cellStyle name="Comma [0] 2 4 2 4 3 2" xfId="7606"/>
    <cellStyle name="Comma [0] 2 4 2 4 3 2 2" xfId="7607"/>
    <cellStyle name="Comma [0] 2 4 2 4 3 2 4" xfId="7608"/>
    <cellStyle name="Comma [0] 2 4 2 4 3 3" xfId="7609"/>
    <cellStyle name="Comma [0] 2 4 2 4 3 5" xfId="7610"/>
    <cellStyle name="Comma [0] 2 4 2 4 4" xfId="7611"/>
    <cellStyle name="Comma [0] 2 4 2 4 4 2" xfId="7612"/>
    <cellStyle name="Comma [0] 2 4 2 4 4 4" xfId="7613"/>
    <cellStyle name="Comma [0] 2 4 2 4 5" xfId="7614"/>
    <cellStyle name="Comma [0] 2 4 2 4 6" xfId="7615"/>
    <cellStyle name="Comma [0] 2 4 2 4 7" xfId="7616"/>
    <cellStyle name="Comma [0] 2 4 2 5" xfId="7617"/>
    <cellStyle name="Comma [0] 2 4 2 5 2" xfId="7618"/>
    <cellStyle name="Comma [0] 2 4 2 5 2 2" xfId="7619"/>
    <cellStyle name="Comma [0] 2 4 2 5 2 2 2" xfId="7620"/>
    <cellStyle name="Comma [0] 2 4 2 5 2 2 4" xfId="7621"/>
    <cellStyle name="Comma [0] 2 4 2 5 2 3" xfId="7622"/>
    <cellStyle name="Comma [0] 2 4 2 5 2 5" xfId="7623"/>
    <cellStyle name="Comma [0] 2 4 2 5 3" xfId="7624"/>
    <cellStyle name="Comma [0] 2 4 2 5 3 2" xfId="7625"/>
    <cellStyle name="Comma [0] 2 4 2 5 3 4" xfId="7626"/>
    <cellStyle name="Comma [0] 2 4 2 5 4" xfId="7627"/>
    <cellStyle name="Comma [0] 2 4 2 5 5" xfId="7628"/>
    <cellStyle name="Comma [0] 2 4 2 5 6" xfId="7629"/>
    <cellStyle name="Comma [0] 2 4 2 6" xfId="7630"/>
    <cellStyle name="Comma [0] 2 4 2 6 2" xfId="7631"/>
    <cellStyle name="Comma [0] 2 4 2 6 2 2" xfId="7632"/>
    <cellStyle name="Comma [0] 2 4 2 6 2 4" xfId="7633"/>
    <cellStyle name="Comma [0] 2 4 2 6 3" xfId="7634"/>
    <cellStyle name="Comma [0] 2 4 2 6 4" xfId="7635"/>
    <cellStyle name="Comma [0] 2 4 2 6 5" xfId="7636"/>
    <cellStyle name="Comma [0] 2 4 2 7" xfId="7637"/>
    <cellStyle name="Comma [0] 2 4 2 7 2" xfId="7638"/>
    <cellStyle name="Comma [0] 2 4 2 7 4" xfId="7639"/>
    <cellStyle name="Comma [0] 2 4 2 8" xfId="7640"/>
    <cellStyle name="Comma [0] 2 4 2 8 2" xfId="7641"/>
    <cellStyle name="Comma [0] 2 4 2 9" xfId="7642"/>
    <cellStyle name="Comma [0] 2 4 2_Perd det activo" xfId="7643"/>
    <cellStyle name="Comma [0] 2 4 3" xfId="7644"/>
    <cellStyle name="Comma [0] 2 4 3 2" xfId="7645"/>
    <cellStyle name="Comma [0] 2 4 3 2 2" xfId="7646"/>
    <cellStyle name="Comma [0] 2 4 3 2 2 2" xfId="7647"/>
    <cellStyle name="Comma [0] 2 4 3 2 2 4" xfId="7648"/>
    <cellStyle name="Comma [0] 2 4 3 2 3" xfId="7649"/>
    <cellStyle name="Comma [0] 2 4 3 2 4" xfId="7650"/>
    <cellStyle name="Comma [0] 2 4 3 2 5" xfId="7651"/>
    <cellStyle name="Comma [0] 2 4 3 3" xfId="7652"/>
    <cellStyle name="Comma [0] 2 4 3 3 2" xfId="7653"/>
    <cellStyle name="Comma [0] 2 4 3 3 2 2" xfId="7654"/>
    <cellStyle name="Comma [0] 2 4 3 3 2 4" xfId="7655"/>
    <cellStyle name="Comma [0] 2 4 3 3 3" xfId="7656"/>
    <cellStyle name="Comma [0] 2 4 3 3 4" xfId="7657"/>
    <cellStyle name="Comma [0] 2 4 3 3 5" xfId="7658"/>
    <cellStyle name="Comma [0] 2 4 3 4" xfId="7659"/>
    <cellStyle name="Comma [0] 2 4 3 4 2" xfId="7660"/>
    <cellStyle name="Comma [0] 2 4 3 4 2 2" xfId="7661"/>
    <cellStyle name="Comma [0] 2 4 3 4 2 4" xfId="7662"/>
    <cellStyle name="Comma [0] 2 4 3 4 3" xfId="7663"/>
    <cellStyle name="Comma [0] 2 4 3 4 4" xfId="7664"/>
    <cellStyle name="Comma [0] 2 4 3 4 5" xfId="7665"/>
    <cellStyle name="Comma [0] 2 4 3 5" xfId="7666"/>
    <cellStyle name="Comma [0] 2 4 3 5 2" xfId="7667"/>
    <cellStyle name="Comma [0] 2 4 3 5 4" xfId="7668"/>
    <cellStyle name="Comma [0] 2 4 3 6" xfId="7669"/>
    <cellStyle name="Comma [0] 2 4 3 6 2" xfId="7670"/>
    <cellStyle name="Comma [0] 2 4 3 7" xfId="7671"/>
    <cellStyle name="Comma [0] 2 4 3 8" xfId="7672"/>
    <cellStyle name="Comma [0] 2 4 3 9" xfId="7673"/>
    <cellStyle name="Comma [0] 2 4 3_Perd det activo" xfId="7674"/>
    <cellStyle name="Comma [0] 2 4 4" xfId="7675"/>
    <cellStyle name="Comma [0] 2 4 4 2" xfId="7676"/>
    <cellStyle name="Comma [0] 2 4 4 2 2" xfId="7677"/>
    <cellStyle name="Comma [0] 2 4 4 2 2 2" xfId="7678"/>
    <cellStyle name="Comma [0] 2 4 4 2 2 4" xfId="7679"/>
    <cellStyle name="Comma [0] 2 4 4 2 3" xfId="7680"/>
    <cellStyle name="Comma [0] 2 4 4 2 4" xfId="7681"/>
    <cellStyle name="Comma [0] 2 4 4 2 5" xfId="7682"/>
    <cellStyle name="Comma [0] 2 4 4 3" xfId="7683"/>
    <cellStyle name="Comma [0] 2 4 4 3 2" xfId="7684"/>
    <cellStyle name="Comma [0] 2 4 4 3 2 2" xfId="7685"/>
    <cellStyle name="Comma [0] 2 4 4 3 2 4" xfId="7686"/>
    <cellStyle name="Comma [0] 2 4 4 3 3" xfId="7687"/>
    <cellStyle name="Comma [0] 2 4 4 3 4" xfId="7688"/>
    <cellStyle name="Comma [0] 2 4 4 3 5" xfId="7689"/>
    <cellStyle name="Comma [0] 2 4 4 4" xfId="7690"/>
    <cellStyle name="Comma [0] 2 4 4 4 2" xfId="7691"/>
    <cellStyle name="Comma [0] 2 4 4 4 4" xfId="7692"/>
    <cellStyle name="Comma [0] 2 4 4 5" xfId="7693"/>
    <cellStyle name="Comma [0] 2 4 4 5 2" xfId="7694"/>
    <cellStyle name="Comma [0] 2 4 4 6" xfId="7695"/>
    <cellStyle name="Comma [0] 2 4 4 7" xfId="7696"/>
    <cellStyle name="Comma [0] 2 4 4 8" xfId="7697"/>
    <cellStyle name="Comma [0] 2 4 5" xfId="7698"/>
    <cellStyle name="Comma [0] 2 4 5 2" xfId="7699"/>
    <cellStyle name="Comma [0] 2 4 5 2 2" xfId="7700"/>
    <cellStyle name="Comma [0] 2 4 5 2 2 2" xfId="7701"/>
    <cellStyle name="Comma [0] 2 4 5 2 2 4" xfId="7702"/>
    <cellStyle name="Comma [0] 2 4 5 2 3" xfId="7703"/>
    <cellStyle name="Comma [0] 2 4 5 2 4" xfId="7704"/>
    <cellStyle name="Comma [0] 2 4 5 2 5" xfId="7705"/>
    <cellStyle name="Comma [0] 2 4 5 3" xfId="7706"/>
    <cellStyle name="Comma [0] 2 4 5 3 2" xfId="7707"/>
    <cellStyle name="Comma [0] 2 4 5 3 2 2" xfId="7708"/>
    <cellStyle name="Comma [0] 2 4 5 3 2 4" xfId="7709"/>
    <cellStyle name="Comma [0] 2 4 5 3 3" xfId="7710"/>
    <cellStyle name="Comma [0] 2 4 5 3 4" xfId="7711"/>
    <cellStyle name="Comma [0] 2 4 5 3 5" xfId="7712"/>
    <cellStyle name="Comma [0] 2 4 5 4" xfId="7713"/>
    <cellStyle name="Comma [0] 2 4 5 4 2" xfId="7714"/>
    <cellStyle name="Comma [0] 2 4 5 4 4" xfId="7715"/>
    <cellStyle name="Comma [0] 2 4 5 5" xfId="7716"/>
    <cellStyle name="Comma [0] 2 4 5 6" xfId="7717"/>
    <cellStyle name="Comma [0] 2 4 5 7" xfId="7718"/>
    <cellStyle name="Comma [0] 2 4 6" xfId="7719"/>
    <cellStyle name="Comma [0] 2 4 6 2" xfId="7720"/>
    <cellStyle name="Comma [0] 2 4 6 2 2" xfId="7721"/>
    <cellStyle name="Comma [0] 2 4 6 2 2 2" xfId="7722"/>
    <cellStyle name="Comma [0] 2 4 6 2 2 4" xfId="7723"/>
    <cellStyle name="Comma [0] 2 4 6 2 3" xfId="7724"/>
    <cellStyle name="Comma [0] 2 4 6 2 4" xfId="7725"/>
    <cellStyle name="Comma [0] 2 4 6 2 5" xfId="7726"/>
    <cellStyle name="Comma [0] 2 4 6 3" xfId="7727"/>
    <cellStyle name="Comma [0] 2 4 6 3 2" xfId="7728"/>
    <cellStyle name="Comma [0] 2 4 6 3 2 2" xfId="7729"/>
    <cellStyle name="Comma [0] 2 4 6 3 2 4" xfId="7730"/>
    <cellStyle name="Comma [0] 2 4 6 3 3" xfId="7731"/>
    <cellStyle name="Comma [0] 2 4 6 3 4" xfId="7732"/>
    <cellStyle name="Comma [0] 2 4 6 3 5" xfId="7733"/>
    <cellStyle name="Comma [0] 2 4 6 4" xfId="7734"/>
    <cellStyle name="Comma [0] 2 4 6 4 2" xfId="7735"/>
    <cellStyle name="Comma [0] 2 4 6 4 4" xfId="7736"/>
    <cellStyle name="Comma [0] 2 4 6 5" xfId="7737"/>
    <cellStyle name="Comma [0] 2 4 6 6" xfId="7738"/>
    <cellStyle name="Comma [0] 2 4 6 7" xfId="7739"/>
    <cellStyle name="Comma [0] 2 4 7" xfId="7740"/>
    <cellStyle name="Comma [0] 2 4 7 2" xfId="7741"/>
    <cellStyle name="Comma [0] 2 4 7 2 2" xfId="7742"/>
    <cellStyle name="Comma [0] 2 4 7 2 2 2" xfId="7743"/>
    <cellStyle name="Comma [0] 2 4 7 2 2 4" xfId="7744"/>
    <cellStyle name="Comma [0] 2 4 7 2 3" xfId="7745"/>
    <cellStyle name="Comma [0] 2 4 7 2 4" xfId="7746"/>
    <cellStyle name="Comma [0] 2 4 7 2 5" xfId="7747"/>
    <cellStyle name="Comma [0] 2 4 7 3" xfId="7748"/>
    <cellStyle name="Comma [0] 2 4 7 3 2" xfId="7749"/>
    <cellStyle name="Comma [0] 2 4 7 3 2 2" xfId="7750"/>
    <cellStyle name="Comma [0] 2 4 7 3 2 4" xfId="7751"/>
    <cellStyle name="Comma [0] 2 4 7 3 3" xfId="7752"/>
    <cellStyle name="Comma [0] 2 4 7 3 4" xfId="7753"/>
    <cellStyle name="Comma [0] 2 4 7 3 5" xfId="7754"/>
    <cellStyle name="Comma [0] 2 4 7 4" xfId="7755"/>
    <cellStyle name="Comma [0] 2 4 7 4 2" xfId="7756"/>
    <cellStyle name="Comma [0] 2 4 7 4 4" xfId="7757"/>
    <cellStyle name="Comma [0] 2 4 7 5" xfId="7758"/>
    <cellStyle name="Comma [0] 2 4 7 6" xfId="7759"/>
    <cellStyle name="Comma [0] 2 4 7 7" xfId="7760"/>
    <cellStyle name="Comma [0] 2 4 8" xfId="7761"/>
    <cellStyle name="Comma [0] 2 4 8 2" xfId="7762"/>
    <cellStyle name="Comma [0] 2 4 8 2 2" xfId="7763"/>
    <cellStyle name="Comma [0] 2 4 8 2 2 2" xfId="7764"/>
    <cellStyle name="Comma [0] 2 4 8 2 2 4" xfId="7765"/>
    <cellStyle name="Comma [0] 2 4 8 2 3" xfId="7766"/>
    <cellStyle name="Comma [0] 2 4 8 2 4" xfId="7767"/>
    <cellStyle name="Comma [0] 2 4 8 2 5" xfId="7768"/>
    <cellStyle name="Comma [0] 2 4 8 3" xfId="7769"/>
    <cellStyle name="Comma [0] 2 4 8 3 2" xfId="7770"/>
    <cellStyle name="Comma [0] 2 4 8 3 2 2" xfId="7771"/>
    <cellStyle name="Comma [0] 2 4 8 3 2 4" xfId="7772"/>
    <cellStyle name="Comma [0] 2 4 8 3 3" xfId="7773"/>
    <cellStyle name="Comma [0] 2 4 8 3 5" xfId="7774"/>
    <cellStyle name="Comma [0] 2 4 8 4" xfId="7775"/>
    <cellStyle name="Comma [0] 2 4 8 4 2" xfId="7776"/>
    <cellStyle name="Comma [0] 2 4 8 4 4" xfId="7777"/>
    <cellStyle name="Comma [0] 2 4 8 5" xfId="7778"/>
    <cellStyle name="Comma [0] 2 4 8 6" xfId="7779"/>
    <cellStyle name="Comma [0] 2 4 8 7" xfId="7780"/>
    <cellStyle name="Comma [0] 2 4 9" xfId="7781"/>
    <cellStyle name="Comma [0] 2 4 9 2" xfId="7782"/>
    <cellStyle name="Comma [0] 2 4 9 2 2" xfId="7783"/>
    <cellStyle name="Comma [0] 2 4 9 2 2 2" xfId="7784"/>
    <cellStyle name="Comma [0] 2 4 9 2 2 4" xfId="7785"/>
    <cellStyle name="Comma [0] 2 4 9 2 3" xfId="7786"/>
    <cellStyle name="Comma [0] 2 4 9 2 5" xfId="7787"/>
    <cellStyle name="Comma [0] 2 4 9 3" xfId="7788"/>
    <cellStyle name="Comma [0] 2 4 9 3 2" xfId="7789"/>
    <cellStyle name="Comma [0] 2 4 9 3 4" xfId="7790"/>
    <cellStyle name="Comma [0] 2 4 9 4" xfId="7791"/>
    <cellStyle name="Comma [0] 2 4 9 5" xfId="7792"/>
    <cellStyle name="Comma [0] 2 4 9 6" xfId="7793"/>
    <cellStyle name="Comma [0] 2 4_Perd det activo" xfId="7794"/>
    <cellStyle name="Comma [0] 2 5" xfId="7795"/>
    <cellStyle name="Comma [0] 2 5 10" xfId="7796"/>
    <cellStyle name="Comma [0] 2 5 10 2" xfId="7797"/>
    <cellStyle name="Comma [0] 2 5 10 2 2" xfId="7798"/>
    <cellStyle name="Comma [0] 2 5 10 2 4" xfId="7799"/>
    <cellStyle name="Comma [0] 2 5 10 3" xfId="7800"/>
    <cellStyle name="Comma [0] 2 5 10 4" xfId="7801"/>
    <cellStyle name="Comma [0] 2 5 10 5" xfId="7802"/>
    <cellStyle name="Comma [0] 2 5 11" xfId="7803"/>
    <cellStyle name="Comma [0] 2 5 11 2" xfId="7804"/>
    <cellStyle name="Comma [0] 2 5 11 4" xfId="7805"/>
    <cellStyle name="Comma [0] 2 5 12" xfId="7806"/>
    <cellStyle name="Comma [0] 2 5 12 2" xfId="7807"/>
    <cellStyle name="Comma [0] 2 5 12 3" xfId="7808"/>
    <cellStyle name="Comma [0] 2 5 12 4" xfId="7809"/>
    <cellStyle name="Comma [0] 2 5 13" xfId="7810"/>
    <cellStyle name="Comma [0] 2 5 13 2" xfId="7811"/>
    <cellStyle name="Comma [0] 2 5 13 3" xfId="7812"/>
    <cellStyle name="Comma [0] 2 5 14" xfId="7813"/>
    <cellStyle name="Comma [0] 2 5 15" xfId="7814"/>
    <cellStyle name="Comma [0] 2 5 15 2" xfId="7815"/>
    <cellStyle name="Comma [0] 2 5 16" xfId="7816"/>
    <cellStyle name="Comma [0] 2 5 2" xfId="7817"/>
    <cellStyle name="Comma [0] 2 5 2 10" xfId="7818"/>
    <cellStyle name="Comma [0] 2 5 2 11" xfId="7819"/>
    <cellStyle name="Comma [0] 2 5 2 2" xfId="7820"/>
    <cellStyle name="Comma [0] 2 5 2 2 2" xfId="7821"/>
    <cellStyle name="Comma [0] 2 5 2 2 2 2" xfId="7822"/>
    <cellStyle name="Comma [0] 2 5 2 2 2 2 2" xfId="7823"/>
    <cellStyle name="Comma [0] 2 5 2 2 2 2 4" xfId="7824"/>
    <cellStyle name="Comma [0] 2 5 2 2 2 3" xfId="7825"/>
    <cellStyle name="Comma [0] 2 5 2 2 2 4" xfId="7826"/>
    <cellStyle name="Comma [0] 2 5 2 2 2 5" xfId="7827"/>
    <cellStyle name="Comma [0] 2 5 2 2 3" xfId="7828"/>
    <cellStyle name="Comma [0] 2 5 2 2 3 2" xfId="7829"/>
    <cellStyle name="Comma [0] 2 5 2 2 3 2 2" xfId="7830"/>
    <cellStyle name="Comma [0] 2 5 2 2 3 2 4" xfId="7831"/>
    <cellStyle name="Comma [0] 2 5 2 2 3 3" xfId="7832"/>
    <cellStyle name="Comma [0] 2 5 2 2 3 4" xfId="7833"/>
    <cellStyle name="Comma [0] 2 5 2 2 3 5" xfId="7834"/>
    <cellStyle name="Comma [0] 2 5 2 2 4" xfId="7835"/>
    <cellStyle name="Comma [0] 2 5 2 2 4 2" xfId="7836"/>
    <cellStyle name="Comma [0] 2 5 2 2 4 4" xfId="7837"/>
    <cellStyle name="Comma [0] 2 5 2 2 5" xfId="7838"/>
    <cellStyle name="Comma [0] 2 5 2 2 5 2" xfId="7839"/>
    <cellStyle name="Comma [0] 2 5 2 2 6" xfId="7840"/>
    <cellStyle name="Comma [0] 2 5 2 2 7" xfId="7841"/>
    <cellStyle name="Comma [0] 2 5 2 2 8" xfId="7842"/>
    <cellStyle name="Comma [0] 2 5 2 3" xfId="7843"/>
    <cellStyle name="Comma [0] 2 5 2 3 2" xfId="7844"/>
    <cellStyle name="Comma [0] 2 5 2 3 2 2" xfId="7845"/>
    <cellStyle name="Comma [0] 2 5 2 3 2 2 2" xfId="7846"/>
    <cellStyle name="Comma [0] 2 5 2 3 2 2 4" xfId="7847"/>
    <cellStyle name="Comma [0] 2 5 2 3 2 3" xfId="7848"/>
    <cellStyle name="Comma [0] 2 5 2 3 2 4" xfId="7849"/>
    <cellStyle name="Comma [0] 2 5 2 3 2 5" xfId="7850"/>
    <cellStyle name="Comma [0] 2 5 2 3 3" xfId="7851"/>
    <cellStyle name="Comma [0] 2 5 2 3 3 2" xfId="7852"/>
    <cellStyle name="Comma [0] 2 5 2 3 3 2 2" xfId="7853"/>
    <cellStyle name="Comma [0] 2 5 2 3 3 2 4" xfId="7854"/>
    <cellStyle name="Comma [0] 2 5 2 3 3 3" xfId="7855"/>
    <cellStyle name="Comma [0] 2 5 2 3 3 4" xfId="7856"/>
    <cellStyle name="Comma [0] 2 5 2 3 3 5" xfId="7857"/>
    <cellStyle name="Comma [0] 2 5 2 3 4" xfId="7858"/>
    <cellStyle name="Comma [0] 2 5 2 3 4 2" xfId="7859"/>
    <cellStyle name="Comma [0] 2 5 2 3 4 4" xfId="7860"/>
    <cellStyle name="Comma [0] 2 5 2 3 5" xfId="7861"/>
    <cellStyle name="Comma [0] 2 5 2 3 6" xfId="7862"/>
    <cellStyle name="Comma [0] 2 5 2 3 7" xfId="7863"/>
    <cellStyle name="Comma [0] 2 5 2 4" xfId="7864"/>
    <cellStyle name="Comma [0] 2 5 2 4 2" xfId="7865"/>
    <cellStyle name="Comma [0] 2 5 2 4 2 2" xfId="7866"/>
    <cellStyle name="Comma [0] 2 5 2 4 2 2 2" xfId="7867"/>
    <cellStyle name="Comma [0] 2 5 2 4 2 2 4" xfId="7868"/>
    <cellStyle name="Comma [0] 2 5 2 4 2 3" xfId="7869"/>
    <cellStyle name="Comma [0] 2 5 2 4 2 4" xfId="7870"/>
    <cellStyle name="Comma [0] 2 5 2 4 2 5" xfId="7871"/>
    <cellStyle name="Comma [0] 2 5 2 4 3" xfId="7872"/>
    <cellStyle name="Comma [0] 2 5 2 4 3 2" xfId="7873"/>
    <cellStyle name="Comma [0] 2 5 2 4 3 2 2" xfId="7874"/>
    <cellStyle name="Comma [0] 2 5 2 4 3 2 4" xfId="7875"/>
    <cellStyle name="Comma [0] 2 5 2 4 3 3" xfId="7876"/>
    <cellStyle name="Comma [0] 2 5 2 4 3 5" xfId="7877"/>
    <cellStyle name="Comma [0] 2 5 2 4 4" xfId="7878"/>
    <cellStyle name="Comma [0] 2 5 2 4 4 2" xfId="7879"/>
    <cellStyle name="Comma [0] 2 5 2 4 4 4" xfId="7880"/>
    <cellStyle name="Comma [0] 2 5 2 4 5" xfId="7881"/>
    <cellStyle name="Comma [0] 2 5 2 4 6" xfId="7882"/>
    <cellStyle name="Comma [0] 2 5 2 4 7" xfId="7883"/>
    <cellStyle name="Comma [0] 2 5 2 5" xfId="7884"/>
    <cellStyle name="Comma [0] 2 5 2 5 2" xfId="7885"/>
    <cellStyle name="Comma [0] 2 5 2 5 2 2" xfId="7886"/>
    <cellStyle name="Comma [0] 2 5 2 5 2 2 2" xfId="7887"/>
    <cellStyle name="Comma [0] 2 5 2 5 2 2 4" xfId="7888"/>
    <cellStyle name="Comma [0] 2 5 2 5 2 3" xfId="7889"/>
    <cellStyle name="Comma [0] 2 5 2 5 2 5" xfId="7890"/>
    <cellStyle name="Comma [0] 2 5 2 5 3" xfId="7891"/>
    <cellStyle name="Comma [0] 2 5 2 5 3 2" xfId="7892"/>
    <cellStyle name="Comma [0] 2 5 2 5 3 4" xfId="7893"/>
    <cellStyle name="Comma [0] 2 5 2 5 4" xfId="7894"/>
    <cellStyle name="Comma [0] 2 5 2 5 5" xfId="7895"/>
    <cellStyle name="Comma [0] 2 5 2 5 6" xfId="7896"/>
    <cellStyle name="Comma [0] 2 5 2 6" xfId="7897"/>
    <cellStyle name="Comma [0] 2 5 2 6 2" xfId="7898"/>
    <cellStyle name="Comma [0] 2 5 2 6 2 2" xfId="7899"/>
    <cellStyle name="Comma [0] 2 5 2 6 2 4" xfId="7900"/>
    <cellStyle name="Comma [0] 2 5 2 6 3" xfId="7901"/>
    <cellStyle name="Comma [0] 2 5 2 6 4" xfId="7902"/>
    <cellStyle name="Comma [0] 2 5 2 6 5" xfId="7903"/>
    <cellStyle name="Comma [0] 2 5 2 7" xfId="7904"/>
    <cellStyle name="Comma [0] 2 5 2 7 2" xfId="7905"/>
    <cellStyle name="Comma [0] 2 5 2 7 4" xfId="7906"/>
    <cellStyle name="Comma [0] 2 5 2 8" xfId="7907"/>
    <cellStyle name="Comma [0] 2 5 2 8 2" xfId="7908"/>
    <cellStyle name="Comma [0] 2 5 2 9" xfId="7909"/>
    <cellStyle name="Comma [0] 2 5 3" xfId="7910"/>
    <cellStyle name="Comma [0] 2 5 3 2" xfId="7911"/>
    <cellStyle name="Comma [0] 2 5 3 2 2" xfId="7912"/>
    <cellStyle name="Comma [0] 2 5 3 2 2 2" xfId="7913"/>
    <cellStyle name="Comma [0] 2 5 3 2 2 4" xfId="7914"/>
    <cellStyle name="Comma [0] 2 5 3 2 3" xfId="7915"/>
    <cellStyle name="Comma [0] 2 5 3 2 4" xfId="7916"/>
    <cellStyle name="Comma [0] 2 5 3 2 5" xfId="7917"/>
    <cellStyle name="Comma [0] 2 5 3 3" xfId="7918"/>
    <cellStyle name="Comma [0] 2 5 3 3 2" xfId="7919"/>
    <cellStyle name="Comma [0] 2 5 3 3 2 2" xfId="7920"/>
    <cellStyle name="Comma [0] 2 5 3 3 2 4" xfId="7921"/>
    <cellStyle name="Comma [0] 2 5 3 3 3" xfId="7922"/>
    <cellStyle name="Comma [0] 2 5 3 3 4" xfId="7923"/>
    <cellStyle name="Comma [0] 2 5 3 3 5" xfId="7924"/>
    <cellStyle name="Comma [0] 2 5 3 4" xfId="7925"/>
    <cellStyle name="Comma [0] 2 5 3 4 2" xfId="7926"/>
    <cellStyle name="Comma [0] 2 5 3 4 4" xfId="7927"/>
    <cellStyle name="Comma [0] 2 5 3 5" xfId="7928"/>
    <cellStyle name="Comma [0] 2 5 3 5 2" xfId="7929"/>
    <cellStyle name="Comma [0] 2 5 3 6" xfId="7930"/>
    <cellStyle name="Comma [0] 2 5 3 7" xfId="7931"/>
    <cellStyle name="Comma [0] 2 5 3 8" xfId="7932"/>
    <cellStyle name="Comma [0] 2 5 4" xfId="7933"/>
    <cellStyle name="Comma [0] 2 5 4 2" xfId="7934"/>
    <cellStyle name="Comma [0] 2 5 4 2 2" xfId="7935"/>
    <cellStyle name="Comma [0] 2 5 4 2 2 2" xfId="7936"/>
    <cellStyle name="Comma [0] 2 5 4 2 2 4" xfId="7937"/>
    <cellStyle name="Comma [0] 2 5 4 2 3" xfId="7938"/>
    <cellStyle name="Comma [0] 2 5 4 2 4" xfId="7939"/>
    <cellStyle name="Comma [0] 2 5 4 2 5" xfId="7940"/>
    <cellStyle name="Comma [0] 2 5 4 3" xfId="7941"/>
    <cellStyle name="Comma [0] 2 5 4 3 2" xfId="7942"/>
    <cellStyle name="Comma [0] 2 5 4 3 2 2" xfId="7943"/>
    <cellStyle name="Comma [0] 2 5 4 3 2 4" xfId="7944"/>
    <cellStyle name="Comma [0] 2 5 4 3 3" xfId="7945"/>
    <cellStyle name="Comma [0] 2 5 4 3 4" xfId="7946"/>
    <cellStyle name="Comma [0] 2 5 4 3 5" xfId="7947"/>
    <cellStyle name="Comma [0] 2 5 4 4" xfId="7948"/>
    <cellStyle name="Comma [0] 2 5 4 4 2" xfId="7949"/>
    <cellStyle name="Comma [0] 2 5 4 4 4" xfId="7950"/>
    <cellStyle name="Comma [0] 2 5 4 5" xfId="7951"/>
    <cellStyle name="Comma [0] 2 5 4 5 2" xfId="7952"/>
    <cellStyle name="Comma [0] 2 5 4 6" xfId="7953"/>
    <cellStyle name="Comma [0] 2 5 4 7" xfId="7954"/>
    <cellStyle name="Comma [0] 2 5 4 8" xfId="7955"/>
    <cellStyle name="Comma [0] 2 5 5" xfId="7956"/>
    <cellStyle name="Comma [0] 2 5 5 2" xfId="7957"/>
    <cellStyle name="Comma [0] 2 5 5 2 2" xfId="7958"/>
    <cellStyle name="Comma [0] 2 5 5 2 2 2" xfId="7959"/>
    <cellStyle name="Comma [0] 2 5 5 2 2 4" xfId="7960"/>
    <cellStyle name="Comma [0] 2 5 5 2 3" xfId="7961"/>
    <cellStyle name="Comma [0] 2 5 5 2 4" xfId="7962"/>
    <cellStyle name="Comma [0] 2 5 5 2 5" xfId="7963"/>
    <cellStyle name="Comma [0] 2 5 5 3" xfId="7964"/>
    <cellStyle name="Comma [0] 2 5 5 3 2" xfId="7965"/>
    <cellStyle name="Comma [0] 2 5 5 3 2 2" xfId="7966"/>
    <cellStyle name="Comma [0] 2 5 5 3 2 4" xfId="7967"/>
    <cellStyle name="Comma [0] 2 5 5 3 3" xfId="7968"/>
    <cellStyle name="Comma [0] 2 5 5 3 4" xfId="7969"/>
    <cellStyle name="Comma [0] 2 5 5 3 5" xfId="7970"/>
    <cellStyle name="Comma [0] 2 5 5 4" xfId="7971"/>
    <cellStyle name="Comma [0] 2 5 5 4 2" xfId="7972"/>
    <cellStyle name="Comma [0] 2 5 5 4 4" xfId="7973"/>
    <cellStyle name="Comma [0] 2 5 5 5" xfId="7974"/>
    <cellStyle name="Comma [0] 2 5 5 6" xfId="7975"/>
    <cellStyle name="Comma [0] 2 5 5 7" xfId="7976"/>
    <cellStyle name="Comma [0] 2 5 6" xfId="7977"/>
    <cellStyle name="Comma [0] 2 5 6 2" xfId="7978"/>
    <cellStyle name="Comma [0] 2 5 6 2 2" xfId="7979"/>
    <cellStyle name="Comma [0] 2 5 6 2 2 2" xfId="7980"/>
    <cellStyle name="Comma [0] 2 5 6 2 2 4" xfId="7981"/>
    <cellStyle name="Comma [0] 2 5 6 2 3" xfId="7982"/>
    <cellStyle name="Comma [0] 2 5 6 2 4" xfId="7983"/>
    <cellStyle name="Comma [0] 2 5 6 2 5" xfId="7984"/>
    <cellStyle name="Comma [0] 2 5 6 3" xfId="7985"/>
    <cellStyle name="Comma [0] 2 5 6 3 2" xfId="7986"/>
    <cellStyle name="Comma [0] 2 5 6 3 2 2" xfId="7987"/>
    <cellStyle name="Comma [0] 2 5 6 3 2 4" xfId="7988"/>
    <cellStyle name="Comma [0] 2 5 6 3 3" xfId="7989"/>
    <cellStyle name="Comma [0] 2 5 6 3 4" xfId="7990"/>
    <cellStyle name="Comma [0] 2 5 6 3 5" xfId="7991"/>
    <cellStyle name="Comma [0] 2 5 6 4" xfId="7992"/>
    <cellStyle name="Comma [0] 2 5 6 4 2" xfId="7993"/>
    <cellStyle name="Comma [0] 2 5 6 4 4" xfId="7994"/>
    <cellStyle name="Comma [0] 2 5 6 5" xfId="7995"/>
    <cellStyle name="Comma [0] 2 5 6 6" xfId="7996"/>
    <cellStyle name="Comma [0] 2 5 6 7" xfId="7997"/>
    <cellStyle name="Comma [0] 2 5 7" xfId="7998"/>
    <cellStyle name="Comma [0] 2 5 7 2" xfId="7999"/>
    <cellStyle name="Comma [0] 2 5 7 2 2" xfId="8000"/>
    <cellStyle name="Comma [0] 2 5 7 2 2 2" xfId="8001"/>
    <cellStyle name="Comma [0] 2 5 7 2 2 4" xfId="8002"/>
    <cellStyle name="Comma [0] 2 5 7 2 3" xfId="8003"/>
    <cellStyle name="Comma [0] 2 5 7 2 4" xfId="8004"/>
    <cellStyle name="Comma [0] 2 5 7 2 5" xfId="8005"/>
    <cellStyle name="Comma [0] 2 5 7 3" xfId="8006"/>
    <cellStyle name="Comma [0] 2 5 7 3 2" xfId="8007"/>
    <cellStyle name="Comma [0] 2 5 7 3 2 2" xfId="8008"/>
    <cellStyle name="Comma [0] 2 5 7 3 2 4" xfId="8009"/>
    <cellStyle name="Comma [0] 2 5 7 3 3" xfId="8010"/>
    <cellStyle name="Comma [0] 2 5 7 3 4" xfId="8011"/>
    <cellStyle name="Comma [0] 2 5 7 3 5" xfId="8012"/>
    <cellStyle name="Comma [0] 2 5 7 4" xfId="8013"/>
    <cellStyle name="Comma [0] 2 5 7 4 2" xfId="8014"/>
    <cellStyle name="Comma [0] 2 5 7 4 4" xfId="8015"/>
    <cellStyle name="Comma [0] 2 5 7 5" xfId="8016"/>
    <cellStyle name="Comma [0] 2 5 7 6" xfId="8017"/>
    <cellStyle name="Comma [0] 2 5 7 7" xfId="8018"/>
    <cellStyle name="Comma [0] 2 5 8" xfId="8019"/>
    <cellStyle name="Comma [0] 2 5 8 2" xfId="8020"/>
    <cellStyle name="Comma [0] 2 5 8 2 2" xfId="8021"/>
    <cellStyle name="Comma [0] 2 5 8 2 2 2" xfId="8022"/>
    <cellStyle name="Comma [0] 2 5 8 2 2 4" xfId="8023"/>
    <cellStyle name="Comma [0] 2 5 8 2 3" xfId="8024"/>
    <cellStyle name="Comma [0] 2 5 8 2 4" xfId="8025"/>
    <cellStyle name="Comma [0] 2 5 8 2 5" xfId="8026"/>
    <cellStyle name="Comma [0] 2 5 8 3" xfId="8027"/>
    <cellStyle name="Comma [0] 2 5 8 3 2" xfId="8028"/>
    <cellStyle name="Comma [0] 2 5 8 3 2 2" xfId="8029"/>
    <cellStyle name="Comma [0] 2 5 8 3 2 4" xfId="8030"/>
    <cellStyle name="Comma [0] 2 5 8 3 3" xfId="8031"/>
    <cellStyle name="Comma [0] 2 5 8 3 5" xfId="8032"/>
    <cellStyle name="Comma [0] 2 5 8 4" xfId="8033"/>
    <cellStyle name="Comma [0] 2 5 8 4 2" xfId="8034"/>
    <cellStyle name="Comma [0] 2 5 8 4 4" xfId="8035"/>
    <cellStyle name="Comma [0] 2 5 8 5" xfId="8036"/>
    <cellStyle name="Comma [0] 2 5 8 6" xfId="8037"/>
    <cellStyle name="Comma [0] 2 5 8 7" xfId="8038"/>
    <cellStyle name="Comma [0] 2 5 9" xfId="8039"/>
    <cellStyle name="Comma [0] 2 5 9 2" xfId="8040"/>
    <cellStyle name="Comma [0] 2 5 9 2 2" xfId="8041"/>
    <cellStyle name="Comma [0] 2 5 9 2 2 2" xfId="8042"/>
    <cellStyle name="Comma [0] 2 5 9 2 2 4" xfId="8043"/>
    <cellStyle name="Comma [0] 2 5 9 2 3" xfId="8044"/>
    <cellStyle name="Comma [0] 2 5 9 2 5" xfId="8045"/>
    <cellStyle name="Comma [0] 2 5 9 3" xfId="8046"/>
    <cellStyle name="Comma [0] 2 5 9 3 2" xfId="8047"/>
    <cellStyle name="Comma [0] 2 5 9 3 4" xfId="8048"/>
    <cellStyle name="Comma [0] 2 5 9 4" xfId="8049"/>
    <cellStyle name="Comma [0] 2 5 9 5" xfId="8050"/>
    <cellStyle name="Comma [0] 2 5 9 6" xfId="8051"/>
    <cellStyle name="Comma [0] 2 5_Perd det activo" xfId="8052"/>
    <cellStyle name="Comma [0] 2 6" xfId="8053"/>
    <cellStyle name="Comma [0] 2 6 10" xfId="8054"/>
    <cellStyle name="Comma [0] 2 6 11" xfId="8055"/>
    <cellStyle name="Comma [0] 2 6 11 2" xfId="8056"/>
    <cellStyle name="Comma [0] 2 6 12" xfId="8057"/>
    <cellStyle name="Comma [0] 2 6 2" xfId="8058"/>
    <cellStyle name="Comma [0] 2 6 2 2" xfId="8059"/>
    <cellStyle name="Comma [0] 2 6 2 2 2" xfId="8060"/>
    <cellStyle name="Comma [0] 2 6 2 2 2 2" xfId="8061"/>
    <cellStyle name="Comma [0] 2 6 2 2 2 4" xfId="8062"/>
    <cellStyle name="Comma [0] 2 6 2 2 3" xfId="8063"/>
    <cellStyle name="Comma [0] 2 6 2 2 3 2" xfId="8064"/>
    <cellStyle name="Comma [0] 2 6 2 2 4" xfId="8065"/>
    <cellStyle name="Comma [0] 2 6 2 2 5" xfId="8066"/>
    <cellStyle name="Comma [0] 2 6 2 2 6" xfId="8067"/>
    <cellStyle name="Comma [0] 2 6 2 3" xfId="8068"/>
    <cellStyle name="Comma [0] 2 6 2 3 2" xfId="8069"/>
    <cellStyle name="Comma [0] 2 6 2 3 2 2" xfId="8070"/>
    <cellStyle name="Comma [0] 2 6 2 3 2 4" xfId="8071"/>
    <cellStyle name="Comma [0] 2 6 2 3 3" xfId="8072"/>
    <cellStyle name="Comma [0] 2 6 2 3 4" xfId="8073"/>
    <cellStyle name="Comma [0] 2 6 2 3 5" xfId="8074"/>
    <cellStyle name="Comma [0] 2 6 2 4" xfId="8075"/>
    <cellStyle name="Comma [0] 2 6 2 4 2" xfId="8076"/>
    <cellStyle name="Comma [0] 2 6 2 4 4" xfId="8077"/>
    <cellStyle name="Comma [0] 2 6 2 5" xfId="8078"/>
    <cellStyle name="Comma [0] 2 6 2 5 2" xfId="8079"/>
    <cellStyle name="Comma [0] 2 6 2 6" xfId="8080"/>
    <cellStyle name="Comma [0] 2 6 2 7" xfId="8081"/>
    <cellStyle name="Comma [0] 2 6 2 8" xfId="8082"/>
    <cellStyle name="Comma [0] 2 6 3" xfId="8083"/>
    <cellStyle name="Comma [0] 2 6 3 2" xfId="8084"/>
    <cellStyle name="Comma [0] 2 6 3 2 2" xfId="8085"/>
    <cellStyle name="Comma [0] 2 6 3 2 2 2" xfId="8086"/>
    <cellStyle name="Comma [0] 2 6 3 2 2 4" xfId="8087"/>
    <cellStyle name="Comma [0] 2 6 3 2 3" xfId="8088"/>
    <cellStyle name="Comma [0] 2 6 3 2 4" xfId="8089"/>
    <cellStyle name="Comma [0] 2 6 3 2 5" xfId="8090"/>
    <cellStyle name="Comma [0] 2 6 3 3" xfId="8091"/>
    <cellStyle name="Comma [0] 2 6 3 3 2" xfId="8092"/>
    <cellStyle name="Comma [0] 2 6 3 3 2 2" xfId="8093"/>
    <cellStyle name="Comma [0] 2 6 3 3 2 4" xfId="8094"/>
    <cellStyle name="Comma [0] 2 6 3 3 3" xfId="8095"/>
    <cellStyle name="Comma [0] 2 6 3 3 4" xfId="8096"/>
    <cellStyle name="Comma [0] 2 6 3 3 5" xfId="8097"/>
    <cellStyle name="Comma [0] 2 6 3 4" xfId="8098"/>
    <cellStyle name="Comma [0] 2 6 3 4 2" xfId="8099"/>
    <cellStyle name="Comma [0] 2 6 3 4 4" xfId="8100"/>
    <cellStyle name="Comma [0] 2 6 3 5" xfId="8101"/>
    <cellStyle name="Comma [0] 2 6 3 5 2" xfId="8102"/>
    <cellStyle name="Comma [0] 2 6 3 6" xfId="8103"/>
    <cellStyle name="Comma [0] 2 6 3 7" xfId="8104"/>
    <cellStyle name="Comma [0] 2 6 3 8" xfId="8105"/>
    <cellStyle name="Comma [0] 2 6 4" xfId="8106"/>
    <cellStyle name="Comma [0] 2 6 4 2" xfId="8107"/>
    <cellStyle name="Comma [0] 2 6 4 2 2" xfId="8108"/>
    <cellStyle name="Comma [0] 2 6 4 2 2 2" xfId="8109"/>
    <cellStyle name="Comma [0] 2 6 4 2 2 4" xfId="8110"/>
    <cellStyle name="Comma [0] 2 6 4 2 3" xfId="8111"/>
    <cellStyle name="Comma [0] 2 6 4 2 4" xfId="8112"/>
    <cellStyle name="Comma [0] 2 6 4 2 5" xfId="8113"/>
    <cellStyle name="Comma [0] 2 6 4 3" xfId="8114"/>
    <cellStyle name="Comma [0] 2 6 4 3 2" xfId="8115"/>
    <cellStyle name="Comma [0] 2 6 4 3 2 2" xfId="8116"/>
    <cellStyle name="Comma [0] 2 6 4 3 2 4" xfId="8117"/>
    <cellStyle name="Comma [0] 2 6 4 3 3" xfId="8118"/>
    <cellStyle name="Comma [0] 2 6 4 3 5" xfId="8119"/>
    <cellStyle name="Comma [0] 2 6 4 4" xfId="8120"/>
    <cellStyle name="Comma [0] 2 6 4 4 2" xfId="8121"/>
    <cellStyle name="Comma [0] 2 6 4 4 4" xfId="8122"/>
    <cellStyle name="Comma [0] 2 6 4 5" xfId="8123"/>
    <cellStyle name="Comma [0] 2 6 4 5 2" xfId="8124"/>
    <cellStyle name="Comma [0] 2 6 4 6" xfId="8125"/>
    <cellStyle name="Comma [0] 2 6 4 7" xfId="8126"/>
    <cellStyle name="Comma [0] 2 6 4 8" xfId="8127"/>
    <cellStyle name="Comma [0] 2 6 5" xfId="8128"/>
    <cellStyle name="Comma [0] 2 6 5 2" xfId="8129"/>
    <cellStyle name="Comma [0] 2 6 5 2 2" xfId="8130"/>
    <cellStyle name="Comma [0] 2 6 5 2 2 2" xfId="8131"/>
    <cellStyle name="Comma [0] 2 6 5 2 2 4" xfId="8132"/>
    <cellStyle name="Comma [0] 2 6 5 2 3" xfId="8133"/>
    <cellStyle name="Comma [0] 2 6 5 2 5" xfId="8134"/>
    <cellStyle name="Comma [0] 2 6 5 3" xfId="8135"/>
    <cellStyle name="Comma [0] 2 6 5 3 2" xfId="8136"/>
    <cellStyle name="Comma [0] 2 6 5 3 4" xfId="8137"/>
    <cellStyle name="Comma [0] 2 6 5 4" xfId="8138"/>
    <cellStyle name="Comma [0] 2 6 5 5" xfId="8139"/>
    <cellStyle name="Comma [0] 2 6 5 6" xfId="8140"/>
    <cellStyle name="Comma [0] 2 6 6" xfId="8141"/>
    <cellStyle name="Comma [0] 2 6 6 2" xfId="8142"/>
    <cellStyle name="Comma [0] 2 6 6 2 2" xfId="8143"/>
    <cellStyle name="Comma [0] 2 6 6 2 4" xfId="8144"/>
    <cellStyle name="Comma [0] 2 6 6 3" xfId="8145"/>
    <cellStyle name="Comma [0] 2 6 6 4" xfId="8146"/>
    <cellStyle name="Comma [0] 2 6 6 5" xfId="8147"/>
    <cellStyle name="Comma [0] 2 6 7" xfId="8148"/>
    <cellStyle name="Comma [0] 2 6 7 2" xfId="8149"/>
    <cellStyle name="Comma [0] 2 6 7 4" xfId="8150"/>
    <cellStyle name="Comma [0] 2 6 8" xfId="8151"/>
    <cellStyle name="Comma [0] 2 6 8 2" xfId="8152"/>
    <cellStyle name="Comma [0] 2 6 8 3" xfId="8153"/>
    <cellStyle name="Comma [0] 2 6 8 4" xfId="8154"/>
    <cellStyle name="Comma [0] 2 6 9" xfId="8155"/>
    <cellStyle name="Comma [0] 2 6 9 2" xfId="8156"/>
    <cellStyle name="Comma [0] 2 6 9 3" xfId="8157"/>
    <cellStyle name="Comma [0] 2 6_Perd det activo" xfId="8158"/>
    <cellStyle name="Comma [0] 2 7" xfId="8159"/>
    <cellStyle name="Comma [0] 2 7 10" xfId="8160"/>
    <cellStyle name="Comma [0] 2 7 2" xfId="8161"/>
    <cellStyle name="Comma [0] 2 7 2 2" xfId="8162"/>
    <cellStyle name="Comma [0] 2 7 2 2 2" xfId="8163"/>
    <cellStyle name="Comma [0] 2 7 2 2 2 2" xfId="8164"/>
    <cellStyle name="Comma [0] 2 7 2 2 3" xfId="8165"/>
    <cellStyle name="Comma [0] 2 7 2 2 5" xfId="8166"/>
    <cellStyle name="Comma [0] 2 7 2 3" xfId="8167"/>
    <cellStyle name="Comma [0] 2 7 2 3 2" xfId="8168"/>
    <cellStyle name="Comma [0] 2 7 2 4" xfId="8169"/>
    <cellStyle name="Comma [0] 2 7 2 5" xfId="8170"/>
    <cellStyle name="Comma [0] 2 7 2 6" xfId="8171"/>
    <cellStyle name="Comma [0] 2 7 3" xfId="8172"/>
    <cellStyle name="Comma [0] 2 7 3 2" xfId="8173"/>
    <cellStyle name="Comma [0] 2 7 3 2 2" xfId="8174"/>
    <cellStyle name="Comma [0] 2 7 3 2 4" xfId="8175"/>
    <cellStyle name="Comma [0] 2 7 3 3" xfId="8176"/>
    <cellStyle name="Comma [0] 2 7 3 3 2" xfId="8177"/>
    <cellStyle name="Comma [0] 2 7 3 4" xfId="8178"/>
    <cellStyle name="Comma [0] 2 7 3 5" xfId="8179"/>
    <cellStyle name="Comma [0] 2 7 3 6" xfId="8180"/>
    <cellStyle name="Comma [0] 2 7 4" xfId="8181"/>
    <cellStyle name="Comma [0] 2 7 4 2" xfId="8182"/>
    <cellStyle name="Comma [0] 2 7 4 2 2" xfId="8183"/>
    <cellStyle name="Comma [0] 2 7 4 2 4" xfId="8184"/>
    <cellStyle name="Comma [0] 2 7 4 3" xfId="8185"/>
    <cellStyle name="Comma [0] 2 7 4 3 2" xfId="8186"/>
    <cellStyle name="Comma [0] 2 7 4 4" xfId="8187"/>
    <cellStyle name="Comma [0] 2 7 4 5" xfId="8188"/>
    <cellStyle name="Comma [0] 2 7 4 6" xfId="8189"/>
    <cellStyle name="Comma [0] 2 7 5" xfId="8190"/>
    <cellStyle name="Comma [0] 2 7 5 2" xfId="8191"/>
    <cellStyle name="Comma [0] 2 7 5 4" xfId="8192"/>
    <cellStyle name="Comma [0] 2 7 6" xfId="8193"/>
    <cellStyle name="Comma [0] 2 7 6 2" xfId="8194"/>
    <cellStyle name="Comma [0] 2 7 6 3" xfId="8195"/>
    <cellStyle name="Comma [0] 2 7 6 4" xfId="8196"/>
    <cellStyle name="Comma [0] 2 7 7" xfId="8197"/>
    <cellStyle name="Comma [0] 2 7 7 2" xfId="8198"/>
    <cellStyle name="Comma [0] 2 7 8" xfId="8199"/>
    <cellStyle name="Comma [0] 2 7 9" xfId="8200"/>
    <cellStyle name="Comma [0] 2 7 9 2" xfId="8201"/>
    <cellStyle name="Comma [0] 2 8" xfId="8202"/>
    <cellStyle name="Comma [0] 2 8 10" xfId="8203"/>
    <cellStyle name="Comma [0] 2 8 2" xfId="8204"/>
    <cellStyle name="Comma [0] 2 8 2 2" xfId="8205"/>
    <cellStyle name="Comma [0] 2 8 2 2 2" xfId="8206"/>
    <cellStyle name="Comma [0] 2 8 2 2 4" xfId="8207"/>
    <cellStyle name="Comma [0] 2 8 2 3" xfId="8208"/>
    <cellStyle name="Comma [0] 2 8 2 3 2" xfId="8209"/>
    <cellStyle name="Comma [0] 2 8 2 4" xfId="8210"/>
    <cellStyle name="Comma [0] 2 8 2 5" xfId="8211"/>
    <cellStyle name="Comma [0] 2 8 2 6" xfId="8212"/>
    <cellStyle name="Comma [0] 2 8 3" xfId="8213"/>
    <cellStyle name="Comma [0] 2 8 3 2" xfId="8214"/>
    <cellStyle name="Comma [0] 2 8 3 2 2" xfId="8215"/>
    <cellStyle name="Comma [0] 2 8 3 2 4" xfId="8216"/>
    <cellStyle name="Comma [0] 2 8 3 3" xfId="8217"/>
    <cellStyle name="Comma [0] 2 8 3 3 2" xfId="8218"/>
    <cellStyle name="Comma [0] 2 8 3 4" xfId="8219"/>
    <cellStyle name="Comma [0] 2 8 3 5" xfId="8220"/>
    <cellStyle name="Comma [0] 2 8 3 6" xfId="8221"/>
    <cellStyle name="Comma [0] 2 8 4" xfId="8222"/>
    <cellStyle name="Comma [0] 2 8 4 2" xfId="8223"/>
    <cellStyle name="Comma [0] 2 8 4 2 2" xfId="8224"/>
    <cellStyle name="Comma [0] 2 8 4 2 4" xfId="8225"/>
    <cellStyle name="Comma [0] 2 8 4 3" xfId="8226"/>
    <cellStyle name="Comma [0] 2 8 4 4" xfId="8227"/>
    <cellStyle name="Comma [0] 2 8 4 5" xfId="8228"/>
    <cellStyle name="Comma [0] 2 8 5" xfId="8229"/>
    <cellStyle name="Comma [0] 2 8 5 2" xfId="8230"/>
    <cellStyle name="Comma [0] 2 8 5 4" xfId="8231"/>
    <cellStyle name="Comma [0] 2 8 6" xfId="8232"/>
    <cellStyle name="Comma [0] 2 8 6 2" xfId="8233"/>
    <cellStyle name="Comma [0] 2 8 6 3" xfId="8234"/>
    <cellStyle name="Comma [0] 2 8 6 4" xfId="8235"/>
    <cellStyle name="Comma [0] 2 8 7" xfId="8236"/>
    <cellStyle name="Comma [0] 2 8 7 2" xfId="8237"/>
    <cellStyle name="Comma [0] 2 8 8" xfId="8238"/>
    <cellStyle name="Comma [0] 2 8 9" xfId="8239"/>
    <cellStyle name="Comma [0] 2 9" xfId="8240"/>
    <cellStyle name="Comma [0] 2 9 2" xfId="8241"/>
    <cellStyle name="Comma [0] 2 9 2 2" xfId="8242"/>
    <cellStyle name="Comma [0] 2 9 2 2 2" xfId="8243"/>
    <cellStyle name="Comma [0] 2 9 2 2 4" xfId="8244"/>
    <cellStyle name="Comma [0] 2 9 2 3" xfId="8245"/>
    <cellStyle name="Comma [0] 2 9 2 3 2" xfId="8246"/>
    <cellStyle name="Comma [0] 2 9 2 4" xfId="8247"/>
    <cellStyle name="Comma [0] 2 9 2 5" xfId="8248"/>
    <cellStyle name="Comma [0] 2 9 2 6" xfId="8249"/>
    <cellStyle name="Comma [0] 2 9 3" xfId="8250"/>
    <cellStyle name="Comma [0] 2 9 3 2" xfId="8251"/>
    <cellStyle name="Comma [0] 2 9 3 2 2" xfId="8252"/>
    <cellStyle name="Comma [0] 2 9 3 2 4" xfId="8253"/>
    <cellStyle name="Comma [0] 2 9 3 3" xfId="8254"/>
    <cellStyle name="Comma [0] 2 9 3 4" xfId="8255"/>
    <cellStyle name="Comma [0] 2 9 3 5" xfId="8256"/>
    <cellStyle name="Comma [0] 2 9 4" xfId="8257"/>
    <cellStyle name="Comma [0] 2 9 4 2" xfId="8258"/>
    <cellStyle name="Comma [0] 2 9 4 2 2" xfId="8259"/>
    <cellStyle name="Comma [0] 2 9 4 2 4" xfId="8260"/>
    <cellStyle name="Comma [0] 2 9 4 3" xfId="8261"/>
    <cellStyle name="Comma [0] 2 9 4 4" xfId="8262"/>
    <cellStyle name="Comma [0] 2 9 4 5" xfId="8263"/>
    <cellStyle name="Comma [0] 2 9 5" xfId="8264"/>
    <cellStyle name="Comma [0] 2 9 5 2" xfId="8265"/>
    <cellStyle name="Comma [0] 2 9 5 4" xfId="8266"/>
    <cellStyle name="Comma [0] 2 9 6" xfId="8267"/>
    <cellStyle name="Comma [0] 2 9 6 2" xfId="8268"/>
    <cellStyle name="Comma [0] 2 9 7" xfId="8269"/>
    <cellStyle name="Comma [0] 2 9 8" xfId="8270"/>
    <cellStyle name="Comma [0] 2 9 9" xfId="8271"/>
    <cellStyle name="Comma [0] 2_Activos por nat cart" xfId="8272"/>
    <cellStyle name="Comma [0] 20" xfId="8273"/>
    <cellStyle name="Comma [0] 20 2" xfId="8274"/>
    <cellStyle name="Comma [0] 20 3" xfId="8275"/>
    <cellStyle name="Comma [0] 20 4" xfId="8276"/>
    <cellStyle name="Comma [0] 21" xfId="8277"/>
    <cellStyle name="Comma [0] 21 2" xfId="8278"/>
    <cellStyle name="Comma [0] 21 3" xfId="8279"/>
    <cellStyle name="Comma [0] 22" xfId="8280"/>
    <cellStyle name="Comma [0] 23" xfId="8281"/>
    <cellStyle name="Comma [0] 23 2" xfId="8282"/>
    <cellStyle name="Comma [0] 24" xfId="8283"/>
    <cellStyle name="Comma [0] 25" xfId="38609"/>
    <cellStyle name="Comma [0] 26" xfId="328"/>
    <cellStyle name="Comma [0] 3" xfId="8284"/>
    <cellStyle name="Comma [0] 3 10" xfId="8285"/>
    <cellStyle name="Comma [0] 3 10 2" xfId="8286"/>
    <cellStyle name="Comma [0] 3 10 2 2" xfId="8287"/>
    <cellStyle name="Comma [0] 3 10 2 2 2" xfId="8288"/>
    <cellStyle name="Comma [0] 3 10 2 2 4" xfId="8289"/>
    <cellStyle name="Comma [0] 3 10 2 3" xfId="8290"/>
    <cellStyle name="Comma [0] 3 10 2 4" xfId="8291"/>
    <cellStyle name="Comma [0] 3 10 2 5" xfId="8292"/>
    <cellStyle name="Comma [0] 3 10 3" xfId="8293"/>
    <cellStyle name="Comma [0] 3 10 3 2" xfId="8294"/>
    <cellStyle name="Comma [0] 3 10 3 2 2" xfId="8295"/>
    <cellStyle name="Comma [0] 3 10 3 2 4" xfId="8296"/>
    <cellStyle name="Comma [0] 3 10 3 3" xfId="8297"/>
    <cellStyle name="Comma [0] 3 10 3 5" xfId="8298"/>
    <cellStyle name="Comma [0] 3 10 4" xfId="8299"/>
    <cellStyle name="Comma [0] 3 10 4 2" xfId="8300"/>
    <cellStyle name="Comma [0] 3 10 4 4" xfId="8301"/>
    <cellStyle name="Comma [0] 3 10 5" xfId="8302"/>
    <cellStyle name="Comma [0] 3 10 6" xfId="8303"/>
    <cellStyle name="Comma [0] 3 10 7" xfId="8304"/>
    <cellStyle name="Comma [0] 3 11" xfId="8305"/>
    <cellStyle name="Comma [0] 3 11 2" xfId="8306"/>
    <cellStyle name="Comma [0] 3 11 2 2" xfId="8307"/>
    <cellStyle name="Comma [0] 3 11 2 2 2" xfId="8308"/>
    <cellStyle name="Comma [0] 3 11 2 2 4" xfId="8309"/>
    <cellStyle name="Comma [0] 3 11 2 3" xfId="8310"/>
    <cellStyle name="Comma [0] 3 11 2 5" xfId="8311"/>
    <cellStyle name="Comma [0] 3 11 3" xfId="8312"/>
    <cellStyle name="Comma [0] 3 11 3 2" xfId="8313"/>
    <cellStyle name="Comma [0] 3 11 3 4" xfId="8314"/>
    <cellStyle name="Comma [0] 3 11 4" xfId="8315"/>
    <cellStyle name="Comma [0] 3 11 5" xfId="8316"/>
    <cellStyle name="Comma [0] 3 11 6" xfId="8317"/>
    <cellStyle name="Comma [0] 3 12" xfId="8318"/>
    <cellStyle name="Comma [0] 3 12 2" xfId="8319"/>
    <cellStyle name="Comma [0] 3 12 2 2" xfId="8320"/>
    <cellStyle name="Comma [0] 3 12 2 4" xfId="8321"/>
    <cellStyle name="Comma [0] 3 12 3" xfId="8322"/>
    <cellStyle name="Comma [0] 3 12 4" xfId="8323"/>
    <cellStyle name="Comma [0] 3 12 5" xfId="8324"/>
    <cellStyle name="Comma [0] 3 13" xfId="8325"/>
    <cellStyle name="Comma [0] 3 13 2" xfId="8326"/>
    <cellStyle name="Comma [0] 3 13 2 2" xfId="8327"/>
    <cellStyle name="Comma [0] 3 13 2 4" xfId="8328"/>
    <cellStyle name="Comma [0] 3 13 3" xfId="8329"/>
    <cellStyle name="Comma [0] 3 13 5" xfId="8330"/>
    <cellStyle name="Comma [0] 3 14" xfId="8331"/>
    <cellStyle name="Comma [0] 3 14 2" xfId="8332"/>
    <cellStyle name="Comma [0] 3 14 4" xfId="8333"/>
    <cellStyle name="Comma [0] 3 15" xfId="8334"/>
    <cellStyle name="Comma [0] 3 15 2" xfId="8335"/>
    <cellStyle name="Comma [0] 3 15 4" xfId="8336"/>
    <cellStyle name="Comma [0] 3 16" xfId="8337"/>
    <cellStyle name="Comma [0] 3 16 2" xfId="8338"/>
    <cellStyle name="Comma [0] 3 16 3" xfId="8339"/>
    <cellStyle name="Comma [0] 3 16 4" xfId="8340"/>
    <cellStyle name="Comma [0] 3 17" xfId="8341"/>
    <cellStyle name="Comma [0] 3 17 2" xfId="8342"/>
    <cellStyle name="Comma [0] 3 17 3" xfId="8343"/>
    <cellStyle name="Comma [0] 3 17 4" xfId="8344"/>
    <cellStyle name="Comma [0] 3 18" xfId="8345"/>
    <cellStyle name="Comma [0] 3 18 2" xfId="8346"/>
    <cellStyle name="Comma [0] 3 18 3" xfId="8347"/>
    <cellStyle name="Comma [0] 3 19" xfId="8348"/>
    <cellStyle name="Comma [0] 3 2" xfId="8349"/>
    <cellStyle name="Comma [0] 3 2 10" xfId="8350"/>
    <cellStyle name="Comma [0] 3 2 10 2" xfId="8351"/>
    <cellStyle name="Comma [0] 3 2 10 2 2" xfId="8352"/>
    <cellStyle name="Comma [0] 3 2 10 2 2 2" xfId="8353"/>
    <cellStyle name="Comma [0] 3 2 10 2 2 4" xfId="8354"/>
    <cellStyle name="Comma [0] 3 2 10 2 3" xfId="8355"/>
    <cellStyle name="Comma [0] 3 2 10 2 5" xfId="8356"/>
    <cellStyle name="Comma [0] 3 2 10 3" xfId="8357"/>
    <cellStyle name="Comma [0] 3 2 10 3 2" xfId="8358"/>
    <cellStyle name="Comma [0] 3 2 10 3 4" xfId="8359"/>
    <cellStyle name="Comma [0] 3 2 10 4" xfId="8360"/>
    <cellStyle name="Comma [0] 3 2 10 5" xfId="8361"/>
    <cellStyle name="Comma [0] 3 2 10 6" xfId="8362"/>
    <cellStyle name="Comma [0] 3 2 11" xfId="8363"/>
    <cellStyle name="Comma [0] 3 2 11 2" xfId="8364"/>
    <cellStyle name="Comma [0] 3 2 11 2 2" xfId="8365"/>
    <cellStyle name="Comma [0] 3 2 11 2 4" xfId="8366"/>
    <cellStyle name="Comma [0] 3 2 11 3" xfId="8367"/>
    <cellStyle name="Comma [0] 3 2 11 4" xfId="8368"/>
    <cellStyle name="Comma [0] 3 2 11 5" xfId="8369"/>
    <cellStyle name="Comma [0] 3 2 12" xfId="8370"/>
    <cellStyle name="Comma [0] 3 2 12 2" xfId="8371"/>
    <cellStyle name="Comma [0] 3 2 12 2 2" xfId="8372"/>
    <cellStyle name="Comma [0] 3 2 12 2 4" xfId="8373"/>
    <cellStyle name="Comma [0] 3 2 12 3" xfId="8374"/>
    <cellStyle name="Comma [0] 3 2 12 5" xfId="8375"/>
    <cellStyle name="Comma [0] 3 2 13" xfId="8376"/>
    <cellStyle name="Comma [0] 3 2 13 2" xfId="8377"/>
    <cellStyle name="Comma [0] 3 2 13 4" xfId="8378"/>
    <cellStyle name="Comma [0] 3 2 14" xfId="8379"/>
    <cellStyle name="Comma [0] 3 2 14 2" xfId="8380"/>
    <cellStyle name="Comma [0] 3 2 14 4" xfId="8381"/>
    <cellStyle name="Comma [0] 3 2 15" xfId="8382"/>
    <cellStyle name="Comma [0] 3 2 15 2" xfId="8383"/>
    <cellStyle name="Comma [0] 3 2 15 3" xfId="8384"/>
    <cellStyle name="Comma [0] 3 2 15 4" xfId="8385"/>
    <cellStyle name="Comma [0] 3 2 16" xfId="8386"/>
    <cellStyle name="Comma [0] 3 2 16 2" xfId="8387"/>
    <cellStyle name="Comma [0] 3 2 16 3" xfId="8388"/>
    <cellStyle name="Comma [0] 3 2 16 4" xfId="8389"/>
    <cellStyle name="Comma [0] 3 2 17" xfId="8390"/>
    <cellStyle name="Comma [0] 3 2 17 2" xfId="8391"/>
    <cellStyle name="Comma [0] 3 2 17 3" xfId="8392"/>
    <cellStyle name="Comma [0] 3 2 18" xfId="8393"/>
    <cellStyle name="Comma [0] 3 2 19" xfId="8394"/>
    <cellStyle name="Comma [0] 3 2 19 2" xfId="8395"/>
    <cellStyle name="Comma [0] 3 2 2" xfId="8396"/>
    <cellStyle name="Comma [0] 3 2 2 10" xfId="8397"/>
    <cellStyle name="Comma [0] 3 2 2 10 2" xfId="8398"/>
    <cellStyle name="Comma [0] 3 2 2 10 2 2" xfId="8399"/>
    <cellStyle name="Comma [0] 3 2 2 10 2 4" xfId="8400"/>
    <cellStyle name="Comma [0] 3 2 2 10 3" xfId="8401"/>
    <cellStyle name="Comma [0] 3 2 2 10 4" xfId="8402"/>
    <cellStyle name="Comma [0] 3 2 2 10 5" xfId="8403"/>
    <cellStyle name="Comma [0] 3 2 2 11" xfId="8404"/>
    <cellStyle name="Comma [0] 3 2 2 11 2" xfId="8405"/>
    <cellStyle name="Comma [0] 3 2 2 11 4" xfId="8406"/>
    <cellStyle name="Comma [0] 3 2 2 12" xfId="8407"/>
    <cellStyle name="Comma [0] 3 2 2 12 2" xfId="8408"/>
    <cellStyle name="Comma [0] 3 2 2 12 3" xfId="8409"/>
    <cellStyle name="Comma [0] 3 2 2 12 4" xfId="8410"/>
    <cellStyle name="Comma [0] 3 2 2 13" xfId="8411"/>
    <cellStyle name="Comma [0] 3 2 2 13 2" xfId="8412"/>
    <cellStyle name="Comma [0] 3 2 2 14" xfId="8413"/>
    <cellStyle name="Comma [0] 3 2 2 15" xfId="8414"/>
    <cellStyle name="Comma [0] 3 2 2 16" xfId="8415"/>
    <cellStyle name="Comma [0] 3 2 2 2" xfId="8416"/>
    <cellStyle name="Comma [0] 3 2 2 2 10" xfId="8417"/>
    <cellStyle name="Comma [0] 3 2 2 2 11" xfId="8418"/>
    <cellStyle name="Comma [0] 3 2 2 2 2" xfId="8419"/>
    <cellStyle name="Comma [0] 3 2 2 2 2 2" xfId="8420"/>
    <cellStyle name="Comma [0] 3 2 2 2 2 2 2" xfId="8421"/>
    <cellStyle name="Comma [0] 3 2 2 2 2 2 2 2" xfId="8422"/>
    <cellStyle name="Comma [0] 3 2 2 2 2 2 2 4" xfId="8423"/>
    <cellStyle name="Comma [0] 3 2 2 2 2 2 3" xfId="8424"/>
    <cellStyle name="Comma [0] 3 2 2 2 2 2 4" xfId="8425"/>
    <cellStyle name="Comma [0] 3 2 2 2 2 2 5" xfId="8426"/>
    <cellStyle name="Comma [0] 3 2 2 2 2 3" xfId="8427"/>
    <cellStyle name="Comma [0] 3 2 2 2 2 3 2" xfId="8428"/>
    <cellStyle name="Comma [0] 3 2 2 2 2 3 2 2" xfId="8429"/>
    <cellStyle name="Comma [0] 3 2 2 2 2 3 2 4" xfId="8430"/>
    <cellStyle name="Comma [0] 3 2 2 2 2 3 3" xfId="8431"/>
    <cellStyle name="Comma [0] 3 2 2 2 2 3 4" xfId="8432"/>
    <cellStyle name="Comma [0] 3 2 2 2 2 3 5" xfId="8433"/>
    <cellStyle name="Comma [0] 3 2 2 2 2 4" xfId="8434"/>
    <cellStyle name="Comma [0] 3 2 2 2 2 4 2" xfId="8435"/>
    <cellStyle name="Comma [0] 3 2 2 2 2 4 4" xfId="8436"/>
    <cellStyle name="Comma [0] 3 2 2 2 2 5" xfId="8437"/>
    <cellStyle name="Comma [0] 3 2 2 2 2 5 2" xfId="8438"/>
    <cellStyle name="Comma [0] 3 2 2 2 2 6" xfId="8439"/>
    <cellStyle name="Comma [0] 3 2 2 2 2 7" xfId="8440"/>
    <cellStyle name="Comma [0] 3 2 2 2 2 8" xfId="8441"/>
    <cellStyle name="Comma [0] 3 2 2 2 3" xfId="8442"/>
    <cellStyle name="Comma [0] 3 2 2 2 3 2" xfId="8443"/>
    <cellStyle name="Comma [0] 3 2 2 2 3 2 2" xfId="8444"/>
    <cellStyle name="Comma [0] 3 2 2 2 3 2 2 2" xfId="8445"/>
    <cellStyle name="Comma [0] 3 2 2 2 3 2 2 4" xfId="8446"/>
    <cellStyle name="Comma [0] 3 2 2 2 3 2 3" xfId="8447"/>
    <cellStyle name="Comma [0] 3 2 2 2 3 2 4" xfId="8448"/>
    <cellStyle name="Comma [0] 3 2 2 2 3 2 5" xfId="8449"/>
    <cellStyle name="Comma [0] 3 2 2 2 3 3" xfId="8450"/>
    <cellStyle name="Comma [0] 3 2 2 2 3 3 2" xfId="8451"/>
    <cellStyle name="Comma [0] 3 2 2 2 3 3 2 2" xfId="8452"/>
    <cellStyle name="Comma [0] 3 2 2 2 3 3 2 4" xfId="8453"/>
    <cellStyle name="Comma [0] 3 2 2 2 3 3 3" xfId="8454"/>
    <cellStyle name="Comma [0] 3 2 2 2 3 3 5" xfId="8455"/>
    <cellStyle name="Comma [0] 3 2 2 2 3 4" xfId="8456"/>
    <cellStyle name="Comma [0] 3 2 2 2 3 4 2" xfId="8457"/>
    <cellStyle name="Comma [0] 3 2 2 2 3 4 4" xfId="8458"/>
    <cellStyle name="Comma [0] 3 2 2 2 3 5" xfId="8459"/>
    <cellStyle name="Comma [0] 3 2 2 2 3 6" xfId="8460"/>
    <cellStyle name="Comma [0] 3 2 2 2 3 7" xfId="8461"/>
    <cellStyle name="Comma [0] 3 2 2 2 4" xfId="8462"/>
    <cellStyle name="Comma [0] 3 2 2 2 4 2" xfId="8463"/>
    <cellStyle name="Comma [0] 3 2 2 2 4 2 2" xfId="8464"/>
    <cellStyle name="Comma [0] 3 2 2 2 4 2 2 2" xfId="8465"/>
    <cellStyle name="Comma [0] 3 2 2 2 4 2 2 4" xfId="8466"/>
    <cellStyle name="Comma [0] 3 2 2 2 4 2 3" xfId="8467"/>
    <cellStyle name="Comma [0] 3 2 2 2 4 2 4" xfId="8468"/>
    <cellStyle name="Comma [0] 3 2 2 2 4 2 5" xfId="8469"/>
    <cellStyle name="Comma [0] 3 2 2 2 4 3" xfId="8470"/>
    <cellStyle name="Comma [0] 3 2 2 2 4 3 2" xfId="8471"/>
    <cellStyle name="Comma [0] 3 2 2 2 4 3 2 2" xfId="8472"/>
    <cellStyle name="Comma [0] 3 2 2 2 4 3 2 4" xfId="8473"/>
    <cellStyle name="Comma [0] 3 2 2 2 4 3 3" xfId="8474"/>
    <cellStyle name="Comma [0] 3 2 2 2 4 3 5" xfId="8475"/>
    <cellStyle name="Comma [0] 3 2 2 2 4 4" xfId="8476"/>
    <cellStyle name="Comma [0] 3 2 2 2 4 4 2" xfId="8477"/>
    <cellStyle name="Comma [0] 3 2 2 2 4 4 4" xfId="8478"/>
    <cellStyle name="Comma [0] 3 2 2 2 4 5" xfId="8479"/>
    <cellStyle name="Comma [0] 3 2 2 2 4 6" xfId="8480"/>
    <cellStyle name="Comma [0] 3 2 2 2 4 7" xfId="8481"/>
    <cellStyle name="Comma [0] 3 2 2 2 5" xfId="8482"/>
    <cellStyle name="Comma [0] 3 2 2 2 5 2" xfId="8483"/>
    <cellStyle name="Comma [0] 3 2 2 2 5 2 2" xfId="8484"/>
    <cellStyle name="Comma [0] 3 2 2 2 5 2 2 2" xfId="8485"/>
    <cellStyle name="Comma [0] 3 2 2 2 5 2 2 4" xfId="8486"/>
    <cellStyle name="Comma [0] 3 2 2 2 5 2 3" xfId="8487"/>
    <cellStyle name="Comma [0] 3 2 2 2 5 2 5" xfId="8488"/>
    <cellStyle name="Comma [0] 3 2 2 2 5 3" xfId="8489"/>
    <cellStyle name="Comma [0] 3 2 2 2 5 3 2" xfId="8490"/>
    <cellStyle name="Comma [0] 3 2 2 2 5 3 4" xfId="8491"/>
    <cellStyle name="Comma [0] 3 2 2 2 5 4" xfId="8492"/>
    <cellStyle name="Comma [0] 3 2 2 2 5 5" xfId="8493"/>
    <cellStyle name="Comma [0] 3 2 2 2 5 6" xfId="8494"/>
    <cellStyle name="Comma [0] 3 2 2 2 6" xfId="8495"/>
    <cellStyle name="Comma [0] 3 2 2 2 6 2" xfId="8496"/>
    <cellStyle name="Comma [0] 3 2 2 2 6 2 2" xfId="8497"/>
    <cellStyle name="Comma [0] 3 2 2 2 6 2 4" xfId="8498"/>
    <cellStyle name="Comma [0] 3 2 2 2 6 3" xfId="8499"/>
    <cellStyle name="Comma [0] 3 2 2 2 6 4" xfId="8500"/>
    <cellStyle name="Comma [0] 3 2 2 2 6 5" xfId="8501"/>
    <cellStyle name="Comma [0] 3 2 2 2 7" xfId="8502"/>
    <cellStyle name="Comma [0] 3 2 2 2 7 2" xfId="8503"/>
    <cellStyle name="Comma [0] 3 2 2 2 7 4" xfId="8504"/>
    <cellStyle name="Comma [0] 3 2 2 2 8" xfId="8505"/>
    <cellStyle name="Comma [0] 3 2 2 2 8 2" xfId="8506"/>
    <cellStyle name="Comma [0] 3 2 2 2 9" xfId="8507"/>
    <cellStyle name="Comma [0] 3 2 2 3" xfId="8508"/>
    <cellStyle name="Comma [0] 3 2 2 3 2" xfId="8509"/>
    <cellStyle name="Comma [0] 3 2 2 3 2 2" xfId="8510"/>
    <cellStyle name="Comma [0] 3 2 2 3 2 2 2" xfId="8511"/>
    <cellStyle name="Comma [0] 3 2 2 3 2 2 4" xfId="8512"/>
    <cellStyle name="Comma [0] 3 2 2 3 2 3" xfId="8513"/>
    <cellStyle name="Comma [0] 3 2 2 3 2 4" xfId="8514"/>
    <cellStyle name="Comma [0] 3 2 2 3 2 5" xfId="8515"/>
    <cellStyle name="Comma [0] 3 2 2 3 3" xfId="8516"/>
    <cellStyle name="Comma [0] 3 2 2 3 3 2" xfId="8517"/>
    <cellStyle name="Comma [0] 3 2 2 3 3 2 2" xfId="8518"/>
    <cellStyle name="Comma [0] 3 2 2 3 3 2 4" xfId="8519"/>
    <cellStyle name="Comma [0] 3 2 2 3 3 3" xfId="8520"/>
    <cellStyle name="Comma [0] 3 2 2 3 3 4" xfId="8521"/>
    <cellStyle name="Comma [0] 3 2 2 3 3 5" xfId="8522"/>
    <cellStyle name="Comma [0] 3 2 2 3 4" xfId="8523"/>
    <cellStyle name="Comma [0] 3 2 2 3 4 2" xfId="8524"/>
    <cellStyle name="Comma [0] 3 2 2 3 4 4" xfId="8525"/>
    <cellStyle name="Comma [0] 3 2 2 3 5" xfId="8526"/>
    <cellStyle name="Comma [0] 3 2 2 3 5 2" xfId="8527"/>
    <cellStyle name="Comma [0] 3 2 2 3 6" xfId="8528"/>
    <cellStyle name="Comma [0] 3 2 2 3 7" xfId="8529"/>
    <cellStyle name="Comma [0] 3 2 2 3 8" xfId="8530"/>
    <cellStyle name="Comma [0] 3 2 2 4" xfId="8531"/>
    <cellStyle name="Comma [0] 3 2 2 4 2" xfId="8532"/>
    <cellStyle name="Comma [0] 3 2 2 4 2 2" xfId="8533"/>
    <cellStyle name="Comma [0] 3 2 2 4 2 2 2" xfId="8534"/>
    <cellStyle name="Comma [0] 3 2 2 4 2 2 4" xfId="8535"/>
    <cellStyle name="Comma [0] 3 2 2 4 2 3" xfId="8536"/>
    <cellStyle name="Comma [0] 3 2 2 4 2 4" xfId="8537"/>
    <cellStyle name="Comma [0] 3 2 2 4 2 5" xfId="8538"/>
    <cellStyle name="Comma [0] 3 2 2 4 3" xfId="8539"/>
    <cellStyle name="Comma [0] 3 2 2 4 3 2" xfId="8540"/>
    <cellStyle name="Comma [0] 3 2 2 4 3 2 2" xfId="8541"/>
    <cellStyle name="Comma [0] 3 2 2 4 3 2 4" xfId="8542"/>
    <cellStyle name="Comma [0] 3 2 2 4 3 3" xfId="8543"/>
    <cellStyle name="Comma [0] 3 2 2 4 3 4" xfId="8544"/>
    <cellStyle name="Comma [0] 3 2 2 4 3 5" xfId="8545"/>
    <cellStyle name="Comma [0] 3 2 2 4 4" xfId="8546"/>
    <cellStyle name="Comma [0] 3 2 2 4 4 2" xfId="8547"/>
    <cellStyle name="Comma [0] 3 2 2 4 4 4" xfId="8548"/>
    <cellStyle name="Comma [0] 3 2 2 4 5" xfId="8549"/>
    <cellStyle name="Comma [0] 3 2 2 4 5 2" xfId="8550"/>
    <cellStyle name="Comma [0] 3 2 2 4 6" xfId="8551"/>
    <cellStyle name="Comma [0] 3 2 2 4 7" xfId="8552"/>
    <cellStyle name="Comma [0] 3 2 2 4 8" xfId="8553"/>
    <cellStyle name="Comma [0] 3 2 2 5" xfId="8554"/>
    <cellStyle name="Comma [0] 3 2 2 5 2" xfId="8555"/>
    <cellStyle name="Comma [0] 3 2 2 5 2 2" xfId="8556"/>
    <cellStyle name="Comma [0] 3 2 2 5 2 2 2" xfId="8557"/>
    <cellStyle name="Comma [0] 3 2 2 5 2 2 4" xfId="8558"/>
    <cellStyle name="Comma [0] 3 2 2 5 2 3" xfId="8559"/>
    <cellStyle name="Comma [0] 3 2 2 5 2 4" xfId="8560"/>
    <cellStyle name="Comma [0] 3 2 2 5 2 5" xfId="8561"/>
    <cellStyle name="Comma [0] 3 2 2 5 3" xfId="8562"/>
    <cellStyle name="Comma [0] 3 2 2 5 3 2" xfId="8563"/>
    <cellStyle name="Comma [0] 3 2 2 5 3 2 2" xfId="8564"/>
    <cellStyle name="Comma [0] 3 2 2 5 3 2 4" xfId="8565"/>
    <cellStyle name="Comma [0] 3 2 2 5 3 3" xfId="8566"/>
    <cellStyle name="Comma [0] 3 2 2 5 3 4" xfId="8567"/>
    <cellStyle name="Comma [0] 3 2 2 5 3 5" xfId="8568"/>
    <cellStyle name="Comma [0] 3 2 2 5 4" xfId="8569"/>
    <cellStyle name="Comma [0] 3 2 2 5 4 2" xfId="8570"/>
    <cellStyle name="Comma [0] 3 2 2 5 4 4" xfId="8571"/>
    <cellStyle name="Comma [0] 3 2 2 5 5" xfId="8572"/>
    <cellStyle name="Comma [0] 3 2 2 5 6" xfId="8573"/>
    <cellStyle name="Comma [0] 3 2 2 5 7" xfId="8574"/>
    <cellStyle name="Comma [0] 3 2 2 6" xfId="8575"/>
    <cellStyle name="Comma [0] 3 2 2 6 2" xfId="8576"/>
    <cellStyle name="Comma [0] 3 2 2 6 2 2" xfId="8577"/>
    <cellStyle name="Comma [0] 3 2 2 6 2 2 2" xfId="8578"/>
    <cellStyle name="Comma [0] 3 2 2 6 2 2 4" xfId="8579"/>
    <cellStyle name="Comma [0] 3 2 2 6 2 3" xfId="8580"/>
    <cellStyle name="Comma [0] 3 2 2 6 2 4" xfId="8581"/>
    <cellStyle name="Comma [0] 3 2 2 6 2 5" xfId="8582"/>
    <cellStyle name="Comma [0] 3 2 2 6 3" xfId="8583"/>
    <cellStyle name="Comma [0] 3 2 2 6 3 2" xfId="8584"/>
    <cellStyle name="Comma [0] 3 2 2 6 3 2 2" xfId="8585"/>
    <cellStyle name="Comma [0] 3 2 2 6 3 2 4" xfId="8586"/>
    <cellStyle name="Comma [0] 3 2 2 6 3 3" xfId="8587"/>
    <cellStyle name="Comma [0] 3 2 2 6 3 4" xfId="8588"/>
    <cellStyle name="Comma [0] 3 2 2 6 3 5" xfId="8589"/>
    <cellStyle name="Comma [0] 3 2 2 6 4" xfId="8590"/>
    <cellStyle name="Comma [0] 3 2 2 6 4 2" xfId="8591"/>
    <cellStyle name="Comma [0] 3 2 2 6 4 4" xfId="8592"/>
    <cellStyle name="Comma [0] 3 2 2 6 5" xfId="8593"/>
    <cellStyle name="Comma [0] 3 2 2 6 6" xfId="8594"/>
    <cellStyle name="Comma [0] 3 2 2 6 7" xfId="8595"/>
    <cellStyle name="Comma [0] 3 2 2 7" xfId="8596"/>
    <cellStyle name="Comma [0] 3 2 2 7 2" xfId="8597"/>
    <cellStyle name="Comma [0] 3 2 2 7 2 2" xfId="8598"/>
    <cellStyle name="Comma [0] 3 2 2 7 2 2 2" xfId="8599"/>
    <cellStyle name="Comma [0] 3 2 2 7 2 2 4" xfId="8600"/>
    <cellStyle name="Comma [0] 3 2 2 7 2 3" xfId="8601"/>
    <cellStyle name="Comma [0] 3 2 2 7 2 4" xfId="8602"/>
    <cellStyle name="Comma [0] 3 2 2 7 2 5" xfId="8603"/>
    <cellStyle name="Comma [0] 3 2 2 7 3" xfId="8604"/>
    <cellStyle name="Comma [0] 3 2 2 7 3 2" xfId="8605"/>
    <cellStyle name="Comma [0] 3 2 2 7 3 2 2" xfId="8606"/>
    <cellStyle name="Comma [0] 3 2 2 7 3 2 4" xfId="8607"/>
    <cellStyle name="Comma [0] 3 2 2 7 3 3" xfId="8608"/>
    <cellStyle name="Comma [0] 3 2 2 7 3 4" xfId="8609"/>
    <cellStyle name="Comma [0] 3 2 2 7 3 5" xfId="8610"/>
    <cellStyle name="Comma [0] 3 2 2 7 4" xfId="8611"/>
    <cellStyle name="Comma [0] 3 2 2 7 4 2" xfId="8612"/>
    <cellStyle name="Comma [0] 3 2 2 7 4 4" xfId="8613"/>
    <cellStyle name="Comma [0] 3 2 2 7 5" xfId="8614"/>
    <cellStyle name="Comma [0] 3 2 2 7 6" xfId="8615"/>
    <cellStyle name="Comma [0] 3 2 2 7 7" xfId="8616"/>
    <cellStyle name="Comma [0] 3 2 2 8" xfId="8617"/>
    <cellStyle name="Comma [0] 3 2 2 8 2" xfId="8618"/>
    <cellStyle name="Comma [0] 3 2 2 8 2 2" xfId="8619"/>
    <cellStyle name="Comma [0] 3 2 2 8 2 2 2" xfId="8620"/>
    <cellStyle name="Comma [0] 3 2 2 8 2 2 4" xfId="8621"/>
    <cellStyle name="Comma [0] 3 2 2 8 2 3" xfId="8622"/>
    <cellStyle name="Comma [0] 3 2 2 8 2 4" xfId="8623"/>
    <cellStyle name="Comma [0] 3 2 2 8 2 5" xfId="8624"/>
    <cellStyle name="Comma [0] 3 2 2 8 3" xfId="8625"/>
    <cellStyle name="Comma [0] 3 2 2 8 3 2" xfId="8626"/>
    <cellStyle name="Comma [0] 3 2 2 8 3 2 2" xfId="8627"/>
    <cellStyle name="Comma [0] 3 2 2 8 3 2 4" xfId="8628"/>
    <cellStyle name="Comma [0] 3 2 2 8 3 3" xfId="8629"/>
    <cellStyle name="Comma [0] 3 2 2 8 3 5" xfId="8630"/>
    <cellStyle name="Comma [0] 3 2 2 8 4" xfId="8631"/>
    <cellStyle name="Comma [0] 3 2 2 8 4 2" xfId="8632"/>
    <cellStyle name="Comma [0] 3 2 2 8 4 4" xfId="8633"/>
    <cellStyle name="Comma [0] 3 2 2 8 5" xfId="8634"/>
    <cellStyle name="Comma [0] 3 2 2 8 6" xfId="8635"/>
    <cellStyle name="Comma [0] 3 2 2 8 7" xfId="8636"/>
    <cellStyle name="Comma [0] 3 2 2 9" xfId="8637"/>
    <cellStyle name="Comma [0] 3 2 2 9 2" xfId="8638"/>
    <cellStyle name="Comma [0] 3 2 2 9 2 2" xfId="8639"/>
    <cellStyle name="Comma [0] 3 2 2 9 2 2 2" xfId="8640"/>
    <cellStyle name="Comma [0] 3 2 2 9 2 2 4" xfId="8641"/>
    <cellStyle name="Comma [0] 3 2 2 9 2 3" xfId="8642"/>
    <cellStyle name="Comma [0] 3 2 2 9 2 5" xfId="8643"/>
    <cellStyle name="Comma [0] 3 2 2 9 3" xfId="8644"/>
    <cellStyle name="Comma [0] 3 2 2 9 3 2" xfId="8645"/>
    <cellStyle name="Comma [0] 3 2 2 9 3 4" xfId="8646"/>
    <cellStyle name="Comma [0] 3 2 2 9 4" xfId="8647"/>
    <cellStyle name="Comma [0] 3 2 2 9 5" xfId="8648"/>
    <cellStyle name="Comma [0] 3 2 2 9 6" xfId="8649"/>
    <cellStyle name="Comma [0] 3 2 2_Perd det activo" xfId="8650"/>
    <cellStyle name="Comma [0] 3 2 20" xfId="8651"/>
    <cellStyle name="Comma [0] 3 2 3" xfId="8652"/>
    <cellStyle name="Comma [0] 3 2 3 10" xfId="8653"/>
    <cellStyle name="Comma [0] 3 2 3 11" xfId="8654"/>
    <cellStyle name="Comma [0] 3 2 3 12" xfId="8655"/>
    <cellStyle name="Comma [0] 3 2 3 2" xfId="8656"/>
    <cellStyle name="Comma [0] 3 2 3 2 2" xfId="8657"/>
    <cellStyle name="Comma [0] 3 2 3 2 2 2" xfId="8658"/>
    <cellStyle name="Comma [0] 3 2 3 2 2 2 2" xfId="8659"/>
    <cellStyle name="Comma [0] 3 2 3 2 2 2 4" xfId="8660"/>
    <cellStyle name="Comma [0] 3 2 3 2 2 3" xfId="8661"/>
    <cellStyle name="Comma [0] 3 2 3 2 2 3 2" xfId="8662"/>
    <cellStyle name="Comma [0] 3 2 3 2 2 4" xfId="8663"/>
    <cellStyle name="Comma [0] 3 2 3 2 2 5" xfId="8664"/>
    <cellStyle name="Comma [0] 3 2 3 2 2 6" xfId="8665"/>
    <cellStyle name="Comma [0] 3 2 3 2 3" xfId="8666"/>
    <cellStyle name="Comma [0] 3 2 3 2 3 2" xfId="8667"/>
    <cellStyle name="Comma [0] 3 2 3 2 3 2 2" xfId="8668"/>
    <cellStyle name="Comma [0] 3 2 3 2 3 2 4" xfId="8669"/>
    <cellStyle name="Comma [0] 3 2 3 2 3 3" xfId="8670"/>
    <cellStyle name="Comma [0] 3 2 3 2 3 4" xfId="8671"/>
    <cellStyle name="Comma [0] 3 2 3 2 3 5" xfId="8672"/>
    <cellStyle name="Comma [0] 3 2 3 2 4" xfId="8673"/>
    <cellStyle name="Comma [0] 3 2 3 2 4 2" xfId="8674"/>
    <cellStyle name="Comma [0] 3 2 3 2 4 4" xfId="8675"/>
    <cellStyle name="Comma [0] 3 2 3 2 5" xfId="8676"/>
    <cellStyle name="Comma [0] 3 2 3 2 5 2" xfId="8677"/>
    <cellStyle name="Comma [0] 3 2 3 2 6" xfId="8678"/>
    <cellStyle name="Comma [0] 3 2 3 2 7" xfId="8679"/>
    <cellStyle name="Comma [0] 3 2 3 2 8" xfId="8680"/>
    <cellStyle name="Comma [0] 3 2 3 3" xfId="8681"/>
    <cellStyle name="Comma [0] 3 2 3 3 2" xfId="8682"/>
    <cellStyle name="Comma [0] 3 2 3 3 2 2" xfId="8683"/>
    <cellStyle name="Comma [0] 3 2 3 3 2 2 2" xfId="8684"/>
    <cellStyle name="Comma [0] 3 2 3 3 2 2 4" xfId="8685"/>
    <cellStyle name="Comma [0] 3 2 3 3 2 3" xfId="8686"/>
    <cellStyle name="Comma [0] 3 2 3 3 2 4" xfId="8687"/>
    <cellStyle name="Comma [0] 3 2 3 3 2 5" xfId="8688"/>
    <cellStyle name="Comma [0] 3 2 3 3 3" xfId="8689"/>
    <cellStyle name="Comma [0] 3 2 3 3 3 2" xfId="8690"/>
    <cellStyle name="Comma [0] 3 2 3 3 3 2 2" xfId="8691"/>
    <cellStyle name="Comma [0] 3 2 3 3 3 2 4" xfId="8692"/>
    <cellStyle name="Comma [0] 3 2 3 3 3 3" xfId="8693"/>
    <cellStyle name="Comma [0] 3 2 3 3 3 4" xfId="8694"/>
    <cellStyle name="Comma [0] 3 2 3 3 3 5" xfId="8695"/>
    <cellStyle name="Comma [0] 3 2 3 3 4" xfId="8696"/>
    <cellStyle name="Comma [0] 3 2 3 3 4 2" xfId="8697"/>
    <cellStyle name="Comma [0] 3 2 3 3 4 4" xfId="8698"/>
    <cellStyle name="Comma [0] 3 2 3 3 5" xfId="8699"/>
    <cellStyle name="Comma [0] 3 2 3 3 5 2" xfId="8700"/>
    <cellStyle name="Comma [0] 3 2 3 3 6" xfId="8701"/>
    <cellStyle name="Comma [0] 3 2 3 3 7" xfId="8702"/>
    <cellStyle name="Comma [0] 3 2 3 3 8" xfId="8703"/>
    <cellStyle name="Comma [0] 3 2 3 4" xfId="8704"/>
    <cellStyle name="Comma [0] 3 2 3 4 2" xfId="8705"/>
    <cellStyle name="Comma [0] 3 2 3 4 2 2" xfId="8706"/>
    <cellStyle name="Comma [0] 3 2 3 4 2 2 2" xfId="8707"/>
    <cellStyle name="Comma [0] 3 2 3 4 2 2 4" xfId="8708"/>
    <cellStyle name="Comma [0] 3 2 3 4 2 3" xfId="8709"/>
    <cellStyle name="Comma [0] 3 2 3 4 2 4" xfId="8710"/>
    <cellStyle name="Comma [0] 3 2 3 4 2 5" xfId="8711"/>
    <cellStyle name="Comma [0] 3 2 3 4 3" xfId="8712"/>
    <cellStyle name="Comma [0] 3 2 3 4 3 2" xfId="8713"/>
    <cellStyle name="Comma [0] 3 2 3 4 3 2 2" xfId="8714"/>
    <cellStyle name="Comma [0] 3 2 3 4 3 2 4" xfId="8715"/>
    <cellStyle name="Comma [0] 3 2 3 4 3 3" xfId="8716"/>
    <cellStyle name="Comma [0] 3 2 3 4 3 5" xfId="8717"/>
    <cellStyle name="Comma [0] 3 2 3 4 4" xfId="8718"/>
    <cellStyle name="Comma [0] 3 2 3 4 4 2" xfId="8719"/>
    <cellStyle name="Comma [0] 3 2 3 4 4 4" xfId="8720"/>
    <cellStyle name="Comma [0] 3 2 3 4 5" xfId="8721"/>
    <cellStyle name="Comma [0] 3 2 3 4 5 2" xfId="8722"/>
    <cellStyle name="Comma [0] 3 2 3 4 6" xfId="8723"/>
    <cellStyle name="Comma [0] 3 2 3 4 7" xfId="8724"/>
    <cellStyle name="Comma [0] 3 2 3 4 8" xfId="8725"/>
    <cellStyle name="Comma [0] 3 2 3 5" xfId="8726"/>
    <cellStyle name="Comma [0] 3 2 3 5 2" xfId="8727"/>
    <cellStyle name="Comma [0] 3 2 3 5 2 2" xfId="8728"/>
    <cellStyle name="Comma [0] 3 2 3 5 2 2 2" xfId="8729"/>
    <cellStyle name="Comma [0] 3 2 3 5 2 2 4" xfId="8730"/>
    <cellStyle name="Comma [0] 3 2 3 5 2 3" xfId="8731"/>
    <cellStyle name="Comma [0] 3 2 3 5 2 5" xfId="8732"/>
    <cellStyle name="Comma [0] 3 2 3 5 3" xfId="8733"/>
    <cellStyle name="Comma [0] 3 2 3 5 3 2" xfId="8734"/>
    <cellStyle name="Comma [0] 3 2 3 5 3 4" xfId="8735"/>
    <cellStyle name="Comma [0] 3 2 3 5 4" xfId="8736"/>
    <cellStyle name="Comma [0] 3 2 3 5 5" xfId="8737"/>
    <cellStyle name="Comma [0] 3 2 3 5 6" xfId="8738"/>
    <cellStyle name="Comma [0] 3 2 3 6" xfId="8739"/>
    <cellStyle name="Comma [0] 3 2 3 6 2" xfId="8740"/>
    <cellStyle name="Comma [0] 3 2 3 6 2 2" xfId="8741"/>
    <cellStyle name="Comma [0] 3 2 3 6 2 4" xfId="8742"/>
    <cellStyle name="Comma [0] 3 2 3 6 3" xfId="8743"/>
    <cellStyle name="Comma [0] 3 2 3 6 4" xfId="8744"/>
    <cellStyle name="Comma [0] 3 2 3 6 5" xfId="8745"/>
    <cellStyle name="Comma [0] 3 2 3 7" xfId="8746"/>
    <cellStyle name="Comma [0] 3 2 3 7 2" xfId="8747"/>
    <cellStyle name="Comma [0] 3 2 3 7 4" xfId="8748"/>
    <cellStyle name="Comma [0] 3 2 3 8" xfId="8749"/>
    <cellStyle name="Comma [0] 3 2 3 8 2" xfId="8750"/>
    <cellStyle name="Comma [0] 3 2 3 8 3" xfId="8751"/>
    <cellStyle name="Comma [0] 3 2 3 8 4" xfId="8752"/>
    <cellStyle name="Comma [0] 3 2 3 9" xfId="8753"/>
    <cellStyle name="Comma [0] 3 2 3 9 2" xfId="8754"/>
    <cellStyle name="Comma [0] 3 2 3_Perd det activo" xfId="8755"/>
    <cellStyle name="Comma [0] 3 2 4" xfId="8756"/>
    <cellStyle name="Comma [0] 3 2 4 2" xfId="8757"/>
    <cellStyle name="Comma [0] 3 2 4 2 2" xfId="8758"/>
    <cellStyle name="Comma [0] 3 2 4 2 2 2" xfId="8759"/>
    <cellStyle name="Comma [0] 3 2 4 2 2 4" xfId="8760"/>
    <cellStyle name="Comma [0] 3 2 4 2 3" xfId="8761"/>
    <cellStyle name="Comma [0] 3 2 4 2 3 2" xfId="8762"/>
    <cellStyle name="Comma [0] 3 2 4 2 4" xfId="8763"/>
    <cellStyle name="Comma [0] 3 2 4 2 5" xfId="8764"/>
    <cellStyle name="Comma [0] 3 2 4 2 6" xfId="8765"/>
    <cellStyle name="Comma [0] 3 2 4 3" xfId="8766"/>
    <cellStyle name="Comma [0] 3 2 4 3 2" xfId="8767"/>
    <cellStyle name="Comma [0] 3 2 4 3 2 2" xfId="8768"/>
    <cellStyle name="Comma [0] 3 2 4 3 2 4" xfId="8769"/>
    <cellStyle name="Comma [0] 3 2 4 3 3" xfId="8770"/>
    <cellStyle name="Comma [0] 3 2 4 3 4" xfId="8771"/>
    <cellStyle name="Comma [0] 3 2 4 3 5" xfId="8772"/>
    <cellStyle name="Comma [0] 3 2 4 4" xfId="8773"/>
    <cellStyle name="Comma [0] 3 2 4 4 2" xfId="8774"/>
    <cellStyle name="Comma [0] 3 2 4 4 2 2" xfId="8775"/>
    <cellStyle name="Comma [0] 3 2 4 4 2 4" xfId="8776"/>
    <cellStyle name="Comma [0] 3 2 4 4 3" xfId="8777"/>
    <cellStyle name="Comma [0] 3 2 4 4 4" xfId="8778"/>
    <cellStyle name="Comma [0] 3 2 4 4 5" xfId="8779"/>
    <cellStyle name="Comma [0] 3 2 4 5" xfId="8780"/>
    <cellStyle name="Comma [0] 3 2 4 5 2" xfId="8781"/>
    <cellStyle name="Comma [0] 3 2 4 5 4" xfId="8782"/>
    <cellStyle name="Comma [0] 3 2 4 6" xfId="8783"/>
    <cellStyle name="Comma [0] 3 2 4 6 2" xfId="8784"/>
    <cellStyle name="Comma [0] 3 2 4 7" xfId="8785"/>
    <cellStyle name="Comma [0] 3 2 4 8" xfId="8786"/>
    <cellStyle name="Comma [0] 3 2 4 9" xfId="8787"/>
    <cellStyle name="Comma [0] 3 2 5" xfId="8788"/>
    <cellStyle name="Comma [0] 3 2 5 2" xfId="8789"/>
    <cellStyle name="Comma [0] 3 2 5 2 2" xfId="8790"/>
    <cellStyle name="Comma [0] 3 2 5 2 2 2" xfId="8791"/>
    <cellStyle name="Comma [0] 3 2 5 2 2 4" xfId="8792"/>
    <cellStyle name="Comma [0] 3 2 5 2 3" xfId="8793"/>
    <cellStyle name="Comma [0] 3 2 5 2 4" xfId="8794"/>
    <cellStyle name="Comma [0] 3 2 5 2 5" xfId="8795"/>
    <cellStyle name="Comma [0] 3 2 5 3" xfId="8796"/>
    <cellStyle name="Comma [0] 3 2 5 3 2" xfId="8797"/>
    <cellStyle name="Comma [0] 3 2 5 3 2 2" xfId="8798"/>
    <cellStyle name="Comma [0] 3 2 5 3 2 4" xfId="8799"/>
    <cellStyle name="Comma [0] 3 2 5 3 3" xfId="8800"/>
    <cellStyle name="Comma [0] 3 2 5 3 4" xfId="8801"/>
    <cellStyle name="Comma [0] 3 2 5 3 5" xfId="8802"/>
    <cellStyle name="Comma [0] 3 2 5 4" xfId="8803"/>
    <cellStyle name="Comma [0] 3 2 5 4 2" xfId="8804"/>
    <cellStyle name="Comma [0] 3 2 5 4 4" xfId="8805"/>
    <cellStyle name="Comma [0] 3 2 5 5" xfId="8806"/>
    <cellStyle name="Comma [0] 3 2 5 5 2" xfId="8807"/>
    <cellStyle name="Comma [0] 3 2 5 6" xfId="8808"/>
    <cellStyle name="Comma [0] 3 2 5 7" xfId="8809"/>
    <cellStyle name="Comma [0] 3 2 5 8" xfId="8810"/>
    <cellStyle name="Comma [0] 3 2 6" xfId="8811"/>
    <cellStyle name="Comma [0] 3 2 6 2" xfId="8812"/>
    <cellStyle name="Comma [0] 3 2 6 2 2" xfId="8813"/>
    <cellStyle name="Comma [0] 3 2 6 2 2 2" xfId="8814"/>
    <cellStyle name="Comma [0] 3 2 6 2 2 4" xfId="8815"/>
    <cellStyle name="Comma [0] 3 2 6 2 3" xfId="8816"/>
    <cellStyle name="Comma [0] 3 2 6 2 4" xfId="8817"/>
    <cellStyle name="Comma [0] 3 2 6 2 5" xfId="8818"/>
    <cellStyle name="Comma [0] 3 2 6 3" xfId="8819"/>
    <cellStyle name="Comma [0] 3 2 6 3 2" xfId="8820"/>
    <cellStyle name="Comma [0] 3 2 6 3 2 2" xfId="8821"/>
    <cellStyle name="Comma [0] 3 2 6 3 2 4" xfId="8822"/>
    <cellStyle name="Comma [0] 3 2 6 3 3" xfId="8823"/>
    <cellStyle name="Comma [0] 3 2 6 3 4" xfId="8824"/>
    <cellStyle name="Comma [0] 3 2 6 3 5" xfId="8825"/>
    <cellStyle name="Comma [0] 3 2 6 4" xfId="8826"/>
    <cellStyle name="Comma [0] 3 2 6 4 2" xfId="8827"/>
    <cellStyle name="Comma [0] 3 2 6 4 4" xfId="8828"/>
    <cellStyle name="Comma [0] 3 2 6 5" xfId="8829"/>
    <cellStyle name="Comma [0] 3 2 6 5 2" xfId="8830"/>
    <cellStyle name="Comma [0] 3 2 6 6" xfId="8831"/>
    <cellStyle name="Comma [0] 3 2 6 7" xfId="8832"/>
    <cellStyle name="Comma [0] 3 2 6 8" xfId="8833"/>
    <cellStyle name="Comma [0] 3 2 7" xfId="8834"/>
    <cellStyle name="Comma [0] 3 2 7 2" xfId="8835"/>
    <cellStyle name="Comma [0] 3 2 7 2 2" xfId="8836"/>
    <cellStyle name="Comma [0] 3 2 7 2 2 2" xfId="8837"/>
    <cellStyle name="Comma [0] 3 2 7 2 2 4" xfId="8838"/>
    <cellStyle name="Comma [0] 3 2 7 2 3" xfId="8839"/>
    <cellStyle name="Comma [0] 3 2 7 2 4" xfId="8840"/>
    <cellStyle name="Comma [0] 3 2 7 2 5" xfId="8841"/>
    <cellStyle name="Comma [0] 3 2 7 3" xfId="8842"/>
    <cellStyle name="Comma [0] 3 2 7 3 2" xfId="8843"/>
    <cellStyle name="Comma [0] 3 2 7 3 2 2" xfId="8844"/>
    <cellStyle name="Comma [0] 3 2 7 3 2 4" xfId="8845"/>
    <cellStyle name="Comma [0] 3 2 7 3 3" xfId="8846"/>
    <cellStyle name="Comma [0] 3 2 7 3 4" xfId="8847"/>
    <cellStyle name="Comma [0] 3 2 7 3 5" xfId="8848"/>
    <cellStyle name="Comma [0] 3 2 7 4" xfId="8849"/>
    <cellStyle name="Comma [0] 3 2 7 4 2" xfId="8850"/>
    <cellStyle name="Comma [0] 3 2 7 4 4" xfId="8851"/>
    <cellStyle name="Comma [0] 3 2 7 5" xfId="8852"/>
    <cellStyle name="Comma [0] 3 2 7 6" xfId="8853"/>
    <cellStyle name="Comma [0] 3 2 7 7" xfId="8854"/>
    <cellStyle name="Comma [0] 3 2 8" xfId="8855"/>
    <cellStyle name="Comma [0] 3 2 8 2" xfId="8856"/>
    <cellStyle name="Comma [0] 3 2 8 2 2" xfId="8857"/>
    <cellStyle name="Comma [0] 3 2 8 2 2 2" xfId="8858"/>
    <cellStyle name="Comma [0] 3 2 8 2 2 4" xfId="8859"/>
    <cellStyle name="Comma [0] 3 2 8 2 3" xfId="8860"/>
    <cellStyle name="Comma [0] 3 2 8 2 4" xfId="8861"/>
    <cellStyle name="Comma [0] 3 2 8 2 5" xfId="8862"/>
    <cellStyle name="Comma [0] 3 2 8 3" xfId="8863"/>
    <cellStyle name="Comma [0] 3 2 8 3 2" xfId="8864"/>
    <cellStyle name="Comma [0] 3 2 8 3 2 2" xfId="8865"/>
    <cellStyle name="Comma [0] 3 2 8 3 2 4" xfId="8866"/>
    <cellStyle name="Comma [0] 3 2 8 3 3" xfId="8867"/>
    <cellStyle name="Comma [0] 3 2 8 3 4" xfId="8868"/>
    <cellStyle name="Comma [0] 3 2 8 3 5" xfId="8869"/>
    <cellStyle name="Comma [0] 3 2 8 4" xfId="8870"/>
    <cellStyle name="Comma [0] 3 2 8 4 2" xfId="8871"/>
    <cellStyle name="Comma [0] 3 2 8 4 4" xfId="8872"/>
    <cellStyle name="Comma [0] 3 2 8 5" xfId="8873"/>
    <cellStyle name="Comma [0] 3 2 8 6" xfId="8874"/>
    <cellStyle name="Comma [0] 3 2 8 7" xfId="8875"/>
    <cellStyle name="Comma [0] 3 2 9" xfId="8876"/>
    <cellStyle name="Comma [0] 3 2 9 2" xfId="8877"/>
    <cellStyle name="Comma [0] 3 2 9 2 2" xfId="8878"/>
    <cellStyle name="Comma [0] 3 2 9 2 2 2" xfId="8879"/>
    <cellStyle name="Comma [0] 3 2 9 2 2 4" xfId="8880"/>
    <cellStyle name="Comma [0] 3 2 9 2 3" xfId="8881"/>
    <cellStyle name="Comma [0] 3 2 9 2 4" xfId="8882"/>
    <cellStyle name="Comma [0] 3 2 9 2 5" xfId="8883"/>
    <cellStyle name="Comma [0] 3 2 9 3" xfId="8884"/>
    <cellStyle name="Comma [0] 3 2 9 3 2" xfId="8885"/>
    <cellStyle name="Comma [0] 3 2 9 3 2 2" xfId="8886"/>
    <cellStyle name="Comma [0] 3 2 9 3 2 4" xfId="8887"/>
    <cellStyle name="Comma [0] 3 2 9 3 3" xfId="8888"/>
    <cellStyle name="Comma [0] 3 2 9 3 5" xfId="8889"/>
    <cellStyle name="Comma [0] 3 2 9 4" xfId="8890"/>
    <cellStyle name="Comma [0] 3 2 9 4 2" xfId="8891"/>
    <cellStyle name="Comma [0] 3 2 9 4 4" xfId="8892"/>
    <cellStyle name="Comma [0] 3 2 9 5" xfId="8893"/>
    <cellStyle name="Comma [0] 3 2 9 6" xfId="8894"/>
    <cellStyle name="Comma [0] 3 2 9 7" xfId="8895"/>
    <cellStyle name="Comma [0] 3 2_Perd det activo" xfId="8896"/>
    <cellStyle name="Comma [0] 3 20" xfId="8897"/>
    <cellStyle name="Comma [0] 3 20 2" xfId="8898"/>
    <cellStyle name="Comma [0] 3 21" xfId="8899"/>
    <cellStyle name="Comma [0] 3 22" xfId="38610"/>
    <cellStyle name="Comma [0] 3 3" xfId="8900"/>
    <cellStyle name="Comma [0] 3 3 10" xfId="8901"/>
    <cellStyle name="Comma [0] 3 3 10 2" xfId="8902"/>
    <cellStyle name="Comma [0] 3 3 10 4" xfId="8903"/>
    <cellStyle name="Comma [0] 3 3 11" xfId="8904"/>
    <cellStyle name="Comma [0] 3 3 11 2" xfId="8905"/>
    <cellStyle name="Comma [0] 3 3 11 3" xfId="8906"/>
    <cellStyle name="Comma [0] 3 3 11 4" xfId="8907"/>
    <cellStyle name="Comma [0] 3 3 12" xfId="8908"/>
    <cellStyle name="Comma [0] 3 3 12 2" xfId="8909"/>
    <cellStyle name="Comma [0] 3 3 12 3" xfId="8910"/>
    <cellStyle name="Comma [0] 3 3 13" xfId="8911"/>
    <cellStyle name="Comma [0] 3 3 14" xfId="8912"/>
    <cellStyle name="Comma [0] 3 3 14 2" xfId="8913"/>
    <cellStyle name="Comma [0] 3 3 15" xfId="8914"/>
    <cellStyle name="Comma [0] 3 3 2" xfId="8915"/>
    <cellStyle name="Comma [0] 3 3 2 10" xfId="8916"/>
    <cellStyle name="Comma [0] 3 3 2 11" xfId="8917"/>
    <cellStyle name="Comma [0] 3 3 2 2" xfId="8918"/>
    <cellStyle name="Comma [0] 3 3 2 2 2" xfId="8919"/>
    <cellStyle name="Comma [0] 3 3 2 2 2 2" xfId="8920"/>
    <cellStyle name="Comma [0] 3 3 2 2 2 2 2" xfId="8921"/>
    <cellStyle name="Comma [0] 3 3 2 2 2 2 4" xfId="8922"/>
    <cellStyle name="Comma [0] 3 3 2 2 2 3" xfId="8923"/>
    <cellStyle name="Comma [0] 3 3 2 2 2 4" xfId="8924"/>
    <cellStyle name="Comma [0] 3 3 2 2 2 5" xfId="8925"/>
    <cellStyle name="Comma [0] 3 3 2 2 3" xfId="8926"/>
    <cellStyle name="Comma [0] 3 3 2 2 3 2" xfId="8927"/>
    <cellStyle name="Comma [0] 3 3 2 2 3 2 2" xfId="8928"/>
    <cellStyle name="Comma [0] 3 3 2 2 3 2 4" xfId="8929"/>
    <cellStyle name="Comma [0] 3 3 2 2 3 3" xfId="8930"/>
    <cellStyle name="Comma [0] 3 3 2 2 3 4" xfId="8931"/>
    <cellStyle name="Comma [0] 3 3 2 2 3 5" xfId="8932"/>
    <cellStyle name="Comma [0] 3 3 2 2 4" xfId="8933"/>
    <cellStyle name="Comma [0] 3 3 2 2 4 2" xfId="8934"/>
    <cellStyle name="Comma [0] 3 3 2 2 4 4" xfId="8935"/>
    <cellStyle name="Comma [0] 3 3 2 2 5" xfId="8936"/>
    <cellStyle name="Comma [0] 3 3 2 2 5 2" xfId="8937"/>
    <cellStyle name="Comma [0] 3 3 2 2 6" xfId="8938"/>
    <cellStyle name="Comma [0] 3 3 2 2 7" xfId="8939"/>
    <cellStyle name="Comma [0] 3 3 2 2 8" xfId="8940"/>
    <cellStyle name="Comma [0] 3 3 2 3" xfId="8941"/>
    <cellStyle name="Comma [0] 3 3 2 3 2" xfId="8942"/>
    <cellStyle name="Comma [0] 3 3 2 3 2 2" xfId="8943"/>
    <cellStyle name="Comma [0] 3 3 2 3 2 2 2" xfId="8944"/>
    <cellStyle name="Comma [0] 3 3 2 3 2 2 4" xfId="8945"/>
    <cellStyle name="Comma [0] 3 3 2 3 2 3" xfId="8946"/>
    <cellStyle name="Comma [0] 3 3 2 3 2 4" xfId="8947"/>
    <cellStyle name="Comma [0] 3 3 2 3 2 5" xfId="8948"/>
    <cellStyle name="Comma [0] 3 3 2 3 3" xfId="8949"/>
    <cellStyle name="Comma [0] 3 3 2 3 3 2" xfId="8950"/>
    <cellStyle name="Comma [0] 3 3 2 3 3 2 2" xfId="8951"/>
    <cellStyle name="Comma [0] 3 3 2 3 3 2 4" xfId="8952"/>
    <cellStyle name="Comma [0] 3 3 2 3 3 3" xfId="8953"/>
    <cellStyle name="Comma [0] 3 3 2 3 3 4" xfId="8954"/>
    <cellStyle name="Comma [0] 3 3 2 3 3 5" xfId="8955"/>
    <cellStyle name="Comma [0] 3 3 2 3 4" xfId="8956"/>
    <cellStyle name="Comma [0] 3 3 2 3 4 2" xfId="8957"/>
    <cellStyle name="Comma [0] 3 3 2 3 4 4" xfId="8958"/>
    <cellStyle name="Comma [0] 3 3 2 3 5" xfId="8959"/>
    <cellStyle name="Comma [0] 3 3 2 3 6" xfId="8960"/>
    <cellStyle name="Comma [0] 3 3 2 3 7" xfId="8961"/>
    <cellStyle name="Comma [0] 3 3 2 4" xfId="8962"/>
    <cellStyle name="Comma [0] 3 3 2 4 2" xfId="8963"/>
    <cellStyle name="Comma [0] 3 3 2 4 2 2" xfId="8964"/>
    <cellStyle name="Comma [0] 3 3 2 4 2 2 2" xfId="8965"/>
    <cellStyle name="Comma [0] 3 3 2 4 2 2 4" xfId="8966"/>
    <cellStyle name="Comma [0] 3 3 2 4 2 3" xfId="8967"/>
    <cellStyle name="Comma [0] 3 3 2 4 2 4" xfId="8968"/>
    <cellStyle name="Comma [0] 3 3 2 4 2 5" xfId="8969"/>
    <cellStyle name="Comma [0] 3 3 2 4 3" xfId="8970"/>
    <cellStyle name="Comma [0] 3 3 2 4 3 2" xfId="8971"/>
    <cellStyle name="Comma [0] 3 3 2 4 3 2 2" xfId="8972"/>
    <cellStyle name="Comma [0] 3 3 2 4 3 2 4" xfId="8973"/>
    <cellStyle name="Comma [0] 3 3 2 4 3 3" xfId="8974"/>
    <cellStyle name="Comma [0] 3 3 2 4 3 5" xfId="8975"/>
    <cellStyle name="Comma [0] 3 3 2 4 4" xfId="8976"/>
    <cellStyle name="Comma [0] 3 3 2 4 4 2" xfId="8977"/>
    <cellStyle name="Comma [0] 3 3 2 4 4 4" xfId="8978"/>
    <cellStyle name="Comma [0] 3 3 2 4 5" xfId="8979"/>
    <cellStyle name="Comma [0] 3 3 2 4 6" xfId="8980"/>
    <cellStyle name="Comma [0] 3 3 2 4 7" xfId="8981"/>
    <cellStyle name="Comma [0] 3 3 2 5" xfId="8982"/>
    <cellStyle name="Comma [0] 3 3 2 5 2" xfId="8983"/>
    <cellStyle name="Comma [0] 3 3 2 5 2 2" xfId="8984"/>
    <cellStyle name="Comma [0] 3 3 2 5 2 2 2" xfId="8985"/>
    <cellStyle name="Comma [0] 3 3 2 5 2 2 4" xfId="8986"/>
    <cellStyle name="Comma [0] 3 3 2 5 2 3" xfId="8987"/>
    <cellStyle name="Comma [0] 3 3 2 5 2 5" xfId="8988"/>
    <cellStyle name="Comma [0] 3 3 2 5 3" xfId="8989"/>
    <cellStyle name="Comma [0] 3 3 2 5 3 2" xfId="8990"/>
    <cellStyle name="Comma [0] 3 3 2 5 3 4" xfId="8991"/>
    <cellStyle name="Comma [0] 3 3 2 5 4" xfId="8992"/>
    <cellStyle name="Comma [0] 3 3 2 5 5" xfId="8993"/>
    <cellStyle name="Comma [0] 3 3 2 5 6" xfId="8994"/>
    <cellStyle name="Comma [0] 3 3 2 6" xfId="8995"/>
    <cellStyle name="Comma [0] 3 3 2 6 2" xfId="8996"/>
    <cellStyle name="Comma [0] 3 3 2 6 2 2" xfId="8997"/>
    <cellStyle name="Comma [0] 3 3 2 6 2 4" xfId="8998"/>
    <cellStyle name="Comma [0] 3 3 2 6 3" xfId="8999"/>
    <cellStyle name="Comma [0] 3 3 2 6 4" xfId="9000"/>
    <cellStyle name="Comma [0] 3 3 2 6 5" xfId="9001"/>
    <cellStyle name="Comma [0] 3 3 2 7" xfId="9002"/>
    <cellStyle name="Comma [0] 3 3 2 7 2" xfId="9003"/>
    <cellStyle name="Comma [0] 3 3 2 7 4" xfId="9004"/>
    <cellStyle name="Comma [0] 3 3 2 8" xfId="9005"/>
    <cellStyle name="Comma [0] 3 3 2 8 2" xfId="9006"/>
    <cellStyle name="Comma [0] 3 3 2 9" xfId="9007"/>
    <cellStyle name="Comma [0] 3 3 3" xfId="9008"/>
    <cellStyle name="Comma [0] 3 3 3 2" xfId="9009"/>
    <cellStyle name="Comma [0] 3 3 3 2 2" xfId="9010"/>
    <cellStyle name="Comma [0] 3 3 3 2 2 2" xfId="9011"/>
    <cellStyle name="Comma [0] 3 3 3 2 2 4" xfId="9012"/>
    <cellStyle name="Comma [0] 3 3 3 2 3" xfId="9013"/>
    <cellStyle name="Comma [0] 3 3 3 2 4" xfId="9014"/>
    <cellStyle name="Comma [0] 3 3 3 2 5" xfId="9015"/>
    <cellStyle name="Comma [0] 3 3 3 3" xfId="9016"/>
    <cellStyle name="Comma [0] 3 3 3 3 2" xfId="9017"/>
    <cellStyle name="Comma [0] 3 3 3 3 2 2" xfId="9018"/>
    <cellStyle name="Comma [0] 3 3 3 3 2 4" xfId="9019"/>
    <cellStyle name="Comma [0] 3 3 3 3 3" xfId="9020"/>
    <cellStyle name="Comma [0] 3 3 3 3 4" xfId="9021"/>
    <cellStyle name="Comma [0] 3 3 3 3 5" xfId="9022"/>
    <cellStyle name="Comma [0] 3 3 3 4" xfId="9023"/>
    <cellStyle name="Comma [0] 3 3 3 4 2" xfId="9024"/>
    <cellStyle name="Comma [0] 3 3 3 4 4" xfId="9025"/>
    <cellStyle name="Comma [0] 3 3 3 5" xfId="9026"/>
    <cellStyle name="Comma [0] 3 3 3 5 2" xfId="9027"/>
    <cellStyle name="Comma [0] 3 3 3 6" xfId="9028"/>
    <cellStyle name="Comma [0] 3 3 3 7" xfId="9029"/>
    <cellStyle name="Comma [0] 3 3 3 8" xfId="9030"/>
    <cellStyle name="Comma [0] 3 3 4" xfId="9031"/>
    <cellStyle name="Comma [0] 3 3 4 2" xfId="9032"/>
    <cellStyle name="Comma [0] 3 3 4 2 2" xfId="9033"/>
    <cellStyle name="Comma [0] 3 3 4 2 2 2" xfId="9034"/>
    <cellStyle name="Comma [0] 3 3 4 2 2 4" xfId="9035"/>
    <cellStyle name="Comma [0] 3 3 4 2 3" xfId="9036"/>
    <cellStyle name="Comma [0] 3 3 4 2 4" xfId="9037"/>
    <cellStyle name="Comma [0] 3 3 4 2 5" xfId="9038"/>
    <cellStyle name="Comma [0] 3 3 4 3" xfId="9039"/>
    <cellStyle name="Comma [0] 3 3 4 3 2" xfId="9040"/>
    <cellStyle name="Comma [0] 3 3 4 3 2 2" xfId="9041"/>
    <cellStyle name="Comma [0] 3 3 4 3 2 4" xfId="9042"/>
    <cellStyle name="Comma [0] 3 3 4 3 3" xfId="9043"/>
    <cellStyle name="Comma [0] 3 3 4 3 4" xfId="9044"/>
    <cellStyle name="Comma [0] 3 3 4 3 5" xfId="9045"/>
    <cellStyle name="Comma [0] 3 3 4 4" xfId="9046"/>
    <cellStyle name="Comma [0] 3 3 4 4 2" xfId="9047"/>
    <cellStyle name="Comma [0] 3 3 4 4 4" xfId="9048"/>
    <cellStyle name="Comma [0] 3 3 4 5" xfId="9049"/>
    <cellStyle name="Comma [0] 3 3 4 5 2" xfId="9050"/>
    <cellStyle name="Comma [0] 3 3 4 6" xfId="9051"/>
    <cellStyle name="Comma [0] 3 3 4 7" xfId="9052"/>
    <cellStyle name="Comma [0] 3 3 4 8" xfId="9053"/>
    <cellStyle name="Comma [0] 3 3 5" xfId="9054"/>
    <cellStyle name="Comma [0] 3 3 5 2" xfId="9055"/>
    <cellStyle name="Comma [0] 3 3 5 2 2" xfId="9056"/>
    <cellStyle name="Comma [0] 3 3 5 2 2 2" xfId="9057"/>
    <cellStyle name="Comma [0] 3 3 5 2 2 4" xfId="9058"/>
    <cellStyle name="Comma [0] 3 3 5 2 3" xfId="9059"/>
    <cellStyle name="Comma [0] 3 3 5 2 4" xfId="9060"/>
    <cellStyle name="Comma [0] 3 3 5 2 5" xfId="9061"/>
    <cellStyle name="Comma [0] 3 3 5 3" xfId="9062"/>
    <cellStyle name="Comma [0] 3 3 5 3 2" xfId="9063"/>
    <cellStyle name="Comma [0] 3 3 5 3 2 2" xfId="9064"/>
    <cellStyle name="Comma [0] 3 3 5 3 2 4" xfId="9065"/>
    <cellStyle name="Comma [0] 3 3 5 3 3" xfId="9066"/>
    <cellStyle name="Comma [0] 3 3 5 3 4" xfId="9067"/>
    <cellStyle name="Comma [0] 3 3 5 3 5" xfId="9068"/>
    <cellStyle name="Comma [0] 3 3 5 4" xfId="9069"/>
    <cellStyle name="Comma [0] 3 3 5 4 2" xfId="9070"/>
    <cellStyle name="Comma [0] 3 3 5 4 4" xfId="9071"/>
    <cellStyle name="Comma [0] 3 3 5 5" xfId="9072"/>
    <cellStyle name="Comma [0] 3 3 5 6" xfId="9073"/>
    <cellStyle name="Comma [0] 3 3 5 7" xfId="9074"/>
    <cellStyle name="Comma [0] 3 3 6" xfId="9075"/>
    <cellStyle name="Comma [0] 3 3 6 2" xfId="9076"/>
    <cellStyle name="Comma [0] 3 3 6 2 2" xfId="9077"/>
    <cellStyle name="Comma [0] 3 3 6 2 2 2" xfId="9078"/>
    <cellStyle name="Comma [0] 3 3 6 2 2 4" xfId="9079"/>
    <cellStyle name="Comma [0] 3 3 6 2 3" xfId="9080"/>
    <cellStyle name="Comma [0] 3 3 6 2 4" xfId="9081"/>
    <cellStyle name="Comma [0] 3 3 6 2 5" xfId="9082"/>
    <cellStyle name="Comma [0] 3 3 6 3" xfId="9083"/>
    <cellStyle name="Comma [0] 3 3 6 3 2" xfId="9084"/>
    <cellStyle name="Comma [0] 3 3 6 3 2 2" xfId="9085"/>
    <cellStyle name="Comma [0] 3 3 6 3 2 4" xfId="9086"/>
    <cellStyle name="Comma [0] 3 3 6 3 3" xfId="9087"/>
    <cellStyle name="Comma [0] 3 3 6 3 4" xfId="9088"/>
    <cellStyle name="Comma [0] 3 3 6 3 5" xfId="9089"/>
    <cellStyle name="Comma [0] 3 3 6 4" xfId="9090"/>
    <cellStyle name="Comma [0] 3 3 6 4 2" xfId="9091"/>
    <cellStyle name="Comma [0] 3 3 6 4 4" xfId="9092"/>
    <cellStyle name="Comma [0] 3 3 6 5" xfId="9093"/>
    <cellStyle name="Comma [0] 3 3 6 6" xfId="9094"/>
    <cellStyle name="Comma [0] 3 3 6 7" xfId="9095"/>
    <cellStyle name="Comma [0] 3 3 7" xfId="9096"/>
    <cellStyle name="Comma [0] 3 3 7 2" xfId="9097"/>
    <cellStyle name="Comma [0] 3 3 7 2 2" xfId="9098"/>
    <cellStyle name="Comma [0] 3 3 7 2 2 2" xfId="9099"/>
    <cellStyle name="Comma [0] 3 3 7 2 2 4" xfId="9100"/>
    <cellStyle name="Comma [0] 3 3 7 2 3" xfId="9101"/>
    <cellStyle name="Comma [0] 3 3 7 2 4" xfId="9102"/>
    <cellStyle name="Comma [0] 3 3 7 2 5" xfId="9103"/>
    <cellStyle name="Comma [0] 3 3 7 3" xfId="9104"/>
    <cellStyle name="Comma [0] 3 3 7 3 2" xfId="9105"/>
    <cellStyle name="Comma [0] 3 3 7 3 2 2" xfId="9106"/>
    <cellStyle name="Comma [0] 3 3 7 3 2 4" xfId="9107"/>
    <cellStyle name="Comma [0] 3 3 7 3 3" xfId="9108"/>
    <cellStyle name="Comma [0] 3 3 7 3 5" xfId="9109"/>
    <cellStyle name="Comma [0] 3 3 7 4" xfId="9110"/>
    <cellStyle name="Comma [0] 3 3 7 4 2" xfId="9111"/>
    <cellStyle name="Comma [0] 3 3 7 4 4" xfId="9112"/>
    <cellStyle name="Comma [0] 3 3 7 5" xfId="9113"/>
    <cellStyle name="Comma [0] 3 3 7 6" xfId="9114"/>
    <cellStyle name="Comma [0] 3 3 7 7" xfId="9115"/>
    <cellStyle name="Comma [0] 3 3 8" xfId="9116"/>
    <cellStyle name="Comma [0] 3 3 8 2" xfId="9117"/>
    <cellStyle name="Comma [0] 3 3 8 2 2" xfId="9118"/>
    <cellStyle name="Comma [0] 3 3 8 2 2 2" xfId="9119"/>
    <cellStyle name="Comma [0] 3 3 8 2 2 4" xfId="9120"/>
    <cellStyle name="Comma [0] 3 3 8 2 3" xfId="9121"/>
    <cellStyle name="Comma [0] 3 3 8 2 5" xfId="9122"/>
    <cellStyle name="Comma [0] 3 3 8 3" xfId="9123"/>
    <cellStyle name="Comma [0] 3 3 8 3 2" xfId="9124"/>
    <cellStyle name="Comma [0] 3 3 8 3 4" xfId="9125"/>
    <cellStyle name="Comma [0] 3 3 8 4" xfId="9126"/>
    <cellStyle name="Comma [0] 3 3 8 5" xfId="9127"/>
    <cellStyle name="Comma [0] 3 3 8 6" xfId="9128"/>
    <cellStyle name="Comma [0] 3 3 9" xfId="9129"/>
    <cellStyle name="Comma [0] 3 3 9 2" xfId="9130"/>
    <cellStyle name="Comma [0] 3 3 9 2 2" xfId="9131"/>
    <cellStyle name="Comma [0] 3 3 9 2 4" xfId="9132"/>
    <cellStyle name="Comma [0] 3 3 9 3" xfId="9133"/>
    <cellStyle name="Comma [0] 3 3 9 4" xfId="9134"/>
    <cellStyle name="Comma [0] 3 3 9 5" xfId="9135"/>
    <cellStyle name="Comma [0] 3 3_Perd det activo" xfId="9136"/>
    <cellStyle name="Comma [0] 3 4" xfId="9137"/>
    <cellStyle name="Comma [0] 3 4 10" xfId="9138"/>
    <cellStyle name="Comma [0] 3 4 11" xfId="9139"/>
    <cellStyle name="Comma [0] 3 4 12" xfId="9140"/>
    <cellStyle name="Comma [0] 3 4 2" xfId="9141"/>
    <cellStyle name="Comma [0] 3 4 2 2" xfId="9142"/>
    <cellStyle name="Comma [0] 3 4 2 2 2" xfId="9143"/>
    <cellStyle name="Comma [0] 3 4 2 2 2 2" xfId="9144"/>
    <cellStyle name="Comma [0] 3 4 2 2 2 4" xfId="9145"/>
    <cellStyle name="Comma [0] 3 4 2 2 3" xfId="9146"/>
    <cellStyle name="Comma [0] 3 4 2 2 3 2" xfId="9147"/>
    <cellStyle name="Comma [0] 3 4 2 2 4" xfId="9148"/>
    <cellStyle name="Comma [0] 3 4 2 2 5" xfId="9149"/>
    <cellStyle name="Comma [0] 3 4 2 2 6" xfId="9150"/>
    <cellStyle name="Comma [0] 3 4 2 3" xfId="9151"/>
    <cellStyle name="Comma [0] 3 4 2 3 2" xfId="9152"/>
    <cellStyle name="Comma [0] 3 4 2 3 2 2" xfId="9153"/>
    <cellStyle name="Comma [0] 3 4 2 3 2 4" xfId="9154"/>
    <cellStyle name="Comma [0] 3 4 2 3 3" xfId="9155"/>
    <cellStyle name="Comma [0] 3 4 2 3 4" xfId="9156"/>
    <cellStyle name="Comma [0] 3 4 2 3 5" xfId="9157"/>
    <cellStyle name="Comma [0] 3 4 2 4" xfId="9158"/>
    <cellStyle name="Comma [0] 3 4 2 4 2" xfId="9159"/>
    <cellStyle name="Comma [0] 3 4 2 4 4" xfId="9160"/>
    <cellStyle name="Comma [0] 3 4 2 5" xfId="9161"/>
    <cellStyle name="Comma [0] 3 4 2 5 2" xfId="9162"/>
    <cellStyle name="Comma [0] 3 4 2 6" xfId="9163"/>
    <cellStyle name="Comma [0] 3 4 2 7" xfId="9164"/>
    <cellStyle name="Comma [0] 3 4 2 8" xfId="9165"/>
    <cellStyle name="Comma [0] 3 4 3" xfId="9166"/>
    <cellStyle name="Comma [0] 3 4 3 2" xfId="9167"/>
    <cellStyle name="Comma [0] 3 4 3 2 2" xfId="9168"/>
    <cellStyle name="Comma [0] 3 4 3 2 2 2" xfId="9169"/>
    <cellStyle name="Comma [0] 3 4 3 2 2 4" xfId="9170"/>
    <cellStyle name="Comma [0] 3 4 3 2 3" xfId="9171"/>
    <cellStyle name="Comma [0] 3 4 3 2 4" xfId="9172"/>
    <cellStyle name="Comma [0] 3 4 3 2 5" xfId="9173"/>
    <cellStyle name="Comma [0] 3 4 3 3" xfId="9174"/>
    <cellStyle name="Comma [0] 3 4 3 3 2" xfId="9175"/>
    <cellStyle name="Comma [0] 3 4 3 3 2 2" xfId="9176"/>
    <cellStyle name="Comma [0] 3 4 3 3 2 4" xfId="9177"/>
    <cellStyle name="Comma [0] 3 4 3 3 3" xfId="9178"/>
    <cellStyle name="Comma [0] 3 4 3 3 4" xfId="9179"/>
    <cellStyle name="Comma [0] 3 4 3 3 5" xfId="9180"/>
    <cellStyle name="Comma [0] 3 4 3 4" xfId="9181"/>
    <cellStyle name="Comma [0] 3 4 3 4 2" xfId="9182"/>
    <cellStyle name="Comma [0] 3 4 3 4 4" xfId="9183"/>
    <cellStyle name="Comma [0] 3 4 3 5" xfId="9184"/>
    <cellStyle name="Comma [0] 3 4 3 5 2" xfId="9185"/>
    <cellStyle name="Comma [0] 3 4 3 6" xfId="9186"/>
    <cellStyle name="Comma [0] 3 4 3 7" xfId="9187"/>
    <cellStyle name="Comma [0] 3 4 3 8" xfId="9188"/>
    <cellStyle name="Comma [0] 3 4 4" xfId="9189"/>
    <cellStyle name="Comma [0] 3 4 4 2" xfId="9190"/>
    <cellStyle name="Comma [0] 3 4 4 2 2" xfId="9191"/>
    <cellStyle name="Comma [0] 3 4 4 2 2 2" xfId="9192"/>
    <cellStyle name="Comma [0] 3 4 4 2 2 4" xfId="9193"/>
    <cellStyle name="Comma [0] 3 4 4 2 3" xfId="9194"/>
    <cellStyle name="Comma [0] 3 4 4 2 4" xfId="9195"/>
    <cellStyle name="Comma [0] 3 4 4 2 5" xfId="9196"/>
    <cellStyle name="Comma [0] 3 4 4 3" xfId="9197"/>
    <cellStyle name="Comma [0] 3 4 4 3 2" xfId="9198"/>
    <cellStyle name="Comma [0] 3 4 4 3 2 2" xfId="9199"/>
    <cellStyle name="Comma [0] 3 4 4 3 2 4" xfId="9200"/>
    <cellStyle name="Comma [0] 3 4 4 3 3" xfId="9201"/>
    <cellStyle name="Comma [0] 3 4 4 3 5" xfId="9202"/>
    <cellStyle name="Comma [0] 3 4 4 4" xfId="9203"/>
    <cellStyle name="Comma [0] 3 4 4 4 2" xfId="9204"/>
    <cellStyle name="Comma [0] 3 4 4 4 4" xfId="9205"/>
    <cellStyle name="Comma [0] 3 4 4 5" xfId="9206"/>
    <cellStyle name="Comma [0] 3 4 4 5 2" xfId="9207"/>
    <cellStyle name="Comma [0] 3 4 4 6" xfId="9208"/>
    <cellStyle name="Comma [0] 3 4 4 7" xfId="9209"/>
    <cellStyle name="Comma [0] 3 4 4 8" xfId="9210"/>
    <cellStyle name="Comma [0] 3 4 5" xfId="9211"/>
    <cellStyle name="Comma [0] 3 4 5 2" xfId="9212"/>
    <cellStyle name="Comma [0] 3 4 5 2 2" xfId="9213"/>
    <cellStyle name="Comma [0] 3 4 5 2 2 2" xfId="9214"/>
    <cellStyle name="Comma [0] 3 4 5 2 2 4" xfId="9215"/>
    <cellStyle name="Comma [0] 3 4 5 2 3" xfId="9216"/>
    <cellStyle name="Comma [0] 3 4 5 2 5" xfId="9217"/>
    <cellStyle name="Comma [0] 3 4 5 3" xfId="9218"/>
    <cellStyle name="Comma [0] 3 4 5 3 2" xfId="9219"/>
    <cellStyle name="Comma [0] 3 4 5 3 4" xfId="9220"/>
    <cellStyle name="Comma [0] 3 4 5 4" xfId="9221"/>
    <cellStyle name="Comma [0] 3 4 5 5" xfId="9222"/>
    <cellStyle name="Comma [0] 3 4 5 6" xfId="9223"/>
    <cellStyle name="Comma [0] 3 4 6" xfId="9224"/>
    <cellStyle name="Comma [0] 3 4 6 2" xfId="9225"/>
    <cellStyle name="Comma [0] 3 4 6 2 2" xfId="9226"/>
    <cellStyle name="Comma [0] 3 4 6 2 4" xfId="9227"/>
    <cellStyle name="Comma [0] 3 4 6 3" xfId="9228"/>
    <cellStyle name="Comma [0] 3 4 6 4" xfId="9229"/>
    <cellStyle name="Comma [0] 3 4 6 5" xfId="9230"/>
    <cellStyle name="Comma [0] 3 4 7" xfId="9231"/>
    <cellStyle name="Comma [0] 3 4 7 2" xfId="9232"/>
    <cellStyle name="Comma [0] 3 4 7 4" xfId="9233"/>
    <cellStyle name="Comma [0] 3 4 8" xfId="9234"/>
    <cellStyle name="Comma [0] 3 4 8 2" xfId="9235"/>
    <cellStyle name="Comma [0] 3 4 8 3" xfId="9236"/>
    <cellStyle name="Comma [0] 3 4 8 4" xfId="9237"/>
    <cellStyle name="Comma [0] 3 4 9" xfId="9238"/>
    <cellStyle name="Comma [0] 3 4 9 2" xfId="9239"/>
    <cellStyle name="Comma [0] 3 4_Perd det activo" xfId="9240"/>
    <cellStyle name="Comma [0] 3 5" xfId="9241"/>
    <cellStyle name="Comma [0] 3 5 2" xfId="9242"/>
    <cellStyle name="Comma [0] 3 5 2 2" xfId="9243"/>
    <cellStyle name="Comma [0] 3 5 2 2 2" xfId="9244"/>
    <cellStyle name="Comma [0] 3 5 2 2 4" xfId="9245"/>
    <cellStyle name="Comma [0] 3 5 2 3" xfId="9246"/>
    <cellStyle name="Comma [0] 3 5 2 3 2" xfId="9247"/>
    <cellStyle name="Comma [0] 3 5 2 4" xfId="9248"/>
    <cellStyle name="Comma [0] 3 5 2 5" xfId="9249"/>
    <cellStyle name="Comma [0] 3 5 2 6" xfId="9250"/>
    <cellStyle name="Comma [0] 3 5 3" xfId="9251"/>
    <cellStyle name="Comma [0] 3 5 3 2" xfId="9252"/>
    <cellStyle name="Comma [0] 3 5 3 2 2" xfId="9253"/>
    <cellStyle name="Comma [0] 3 5 3 2 4" xfId="9254"/>
    <cellStyle name="Comma [0] 3 5 3 3" xfId="9255"/>
    <cellStyle name="Comma [0] 3 5 3 4" xfId="9256"/>
    <cellStyle name="Comma [0] 3 5 3 5" xfId="9257"/>
    <cellStyle name="Comma [0] 3 5 4" xfId="9258"/>
    <cellStyle name="Comma [0] 3 5 4 2" xfId="9259"/>
    <cellStyle name="Comma [0] 3 5 4 2 2" xfId="9260"/>
    <cellStyle name="Comma [0] 3 5 4 2 4" xfId="9261"/>
    <cellStyle name="Comma [0] 3 5 4 3" xfId="9262"/>
    <cellStyle name="Comma [0] 3 5 4 4" xfId="9263"/>
    <cellStyle name="Comma [0] 3 5 4 5" xfId="9264"/>
    <cellStyle name="Comma [0] 3 5 5" xfId="9265"/>
    <cellStyle name="Comma [0] 3 5 5 2" xfId="9266"/>
    <cellStyle name="Comma [0] 3 5 5 4" xfId="9267"/>
    <cellStyle name="Comma [0] 3 5 6" xfId="9268"/>
    <cellStyle name="Comma [0] 3 5 6 2" xfId="9269"/>
    <cellStyle name="Comma [0] 3 5 7" xfId="9270"/>
    <cellStyle name="Comma [0] 3 5 8" xfId="9271"/>
    <cellStyle name="Comma [0] 3 5 9" xfId="9272"/>
    <cellStyle name="Comma [0] 3 6" xfId="9273"/>
    <cellStyle name="Comma [0] 3 6 2" xfId="9274"/>
    <cellStyle name="Comma [0] 3 6 2 2" xfId="9275"/>
    <cellStyle name="Comma [0] 3 6 2 2 2" xfId="9276"/>
    <cellStyle name="Comma [0] 3 6 2 2 4" xfId="9277"/>
    <cellStyle name="Comma [0] 3 6 2 3" xfId="9278"/>
    <cellStyle name="Comma [0] 3 6 2 3 2" xfId="9279"/>
    <cellStyle name="Comma [0] 3 6 2 4" xfId="9280"/>
    <cellStyle name="Comma [0] 3 6 2 5" xfId="9281"/>
    <cellStyle name="Comma [0] 3 6 2 6" xfId="9282"/>
    <cellStyle name="Comma [0] 3 6 3" xfId="9283"/>
    <cellStyle name="Comma [0] 3 6 3 2" xfId="9284"/>
    <cellStyle name="Comma [0] 3 6 3 2 2" xfId="9285"/>
    <cellStyle name="Comma [0] 3 6 3 2 4" xfId="9286"/>
    <cellStyle name="Comma [0] 3 6 3 3" xfId="9287"/>
    <cellStyle name="Comma [0] 3 6 3 4" xfId="9288"/>
    <cellStyle name="Comma [0] 3 6 3 5" xfId="9289"/>
    <cellStyle name="Comma [0] 3 6 4" xfId="9290"/>
    <cellStyle name="Comma [0] 3 6 4 2" xfId="9291"/>
    <cellStyle name="Comma [0] 3 6 4 2 2" xfId="9292"/>
    <cellStyle name="Comma [0] 3 6 4 2 4" xfId="9293"/>
    <cellStyle name="Comma [0] 3 6 4 3" xfId="9294"/>
    <cellStyle name="Comma [0] 3 6 4 4" xfId="9295"/>
    <cellStyle name="Comma [0] 3 6 4 5" xfId="9296"/>
    <cellStyle name="Comma [0] 3 6 5" xfId="9297"/>
    <cellStyle name="Comma [0] 3 6 5 2" xfId="9298"/>
    <cellStyle name="Comma [0] 3 6 5 4" xfId="9299"/>
    <cellStyle name="Comma [0] 3 6 6" xfId="9300"/>
    <cellStyle name="Comma [0] 3 6 6 2" xfId="9301"/>
    <cellStyle name="Comma [0] 3 6 7" xfId="9302"/>
    <cellStyle name="Comma [0] 3 6 8" xfId="9303"/>
    <cellStyle name="Comma [0] 3 6 9" xfId="9304"/>
    <cellStyle name="Comma [0] 3 7" xfId="9305"/>
    <cellStyle name="Comma [0] 3 7 2" xfId="9306"/>
    <cellStyle name="Comma [0] 3 7 2 2" xfId="9307"/>
    <cellStyle name="Comma [0] 3 7 2 2 2" xfId="9308"/>
    <cellStyle name="Comma [0] 3 7 2 2 4" xfId="9309"/>
    <cellStyle name="Comma [0] 3 7 2 3" xfId="9310"/>
    <cellStyle name="Comma [0] 3 7 2 4" xfId="9311"/>
    <cellStyle name="Comma [0] 3 7 2 5" xfId="9312"/>
    <cellStyle name="Comma [0] 3 7 3" xfId="9313"/>
    <cellStyle name="Comma [0] 3 7 3 2" xfId="9314"/>
    <cellStyle name="Comma [0] 3 7 3 2 2" xfId="9315"/>
    <cellStyle name="Comma [0] 3 7 3 2 4" xfId="9316"/>
    <cellStyle name="Comma [0] 3 7 3 3" xfId="9317"/>
    <cellStyle name="Comma [0] 3 7 3 4" xfId="9318"/>
    <cellStyle name="Comma [0] 3 7 3 5" xfId="9319"/>
    <cellStyle name="Comma [0] 3 7 4" xfId="9320"/>
    <cellStyle name="Comma [0] 3 7 4 2" xfId="9321"/>
    <cellStyle name="Comma [0] 3 7 4 2 2" xfId="9322"/>
    <cellStyle name="Comma [0] 3 7 4 2 4" xfId="9323"/>
    <cellStyle name="Comma [0] 3 7 4 3" xfId="9324"/>
    <cellStyle name="Comma [0] 3 7 4 4" xfId="9325"/>
    <cellStyle name="Comma [0] 3 7 4 5" xfId="9326"/>
    <cellStyle name="Comma [0] 3 7 5" xfId="9327"/>
    <cellStyle name="Comma [0] 3 7 5 2" xfId="9328"/>
    <cellStyle name="Comma [0] 3 7 5 4" xfId="9329"/>
    <cellStyle name="Comma [0] 3 7 6" xfId="9330"/>
    <cellStyle name="Comma [0] 3 7 6 2" xfId="9331"/>
    <cellStyle name="Comma [0] 3 7 7" xfId="9332"/>
    <cellStyle name="Comma [0] 3 7 8" xfId="9333"/>
    <cellStyle name="Comma [0] 3 7 9" xfId="9334"/>
    <cellStyle name="Comma [0] 3 8" xfId="9335"/>
    <cellStyle name="Comma [0] 3 8 2" xfId="9336"/>
    <cellStyle name="Comma [0] 3 8 2 2" xfId="9337"/>
    <cellStyle name="Comma [0] 3 8 2 2 2" xfId="9338"/>
    <cellStyle name="Comma [0] 3 8 2 2 4" xfId="9339"/>
    <cellStyle name="Comma [0] 3 8 2 3" xfId="9340"/>
    <cellStyle name="Comma [0] 3 8 2 4" xfId="9341"/>
    <cellStyle name="Comma [0] 3 8 2 5" xfId="9342"/>
    <cellStyle name="Comma [0] 3 8 3" xfId="9343"/>
    <cellStyle name="Comma [0] 3 8 3 2" xfId="9344"/>
    <cellStyle name="Comma [0] 3 8 3 2 2" xfId="9345"/>
    <cellStyle name="Comma [0] 3 8 3 2 4" xfId="9346"/>
    <cellStyle name="Comma [0] 3 8 3 3" xfId="9347"/>
    <cellStyle name="Comma [0] 3 8 3 4" xfId="9348"/>
    <cellStyle name="Comma [0] 3 8 3 5" xfId="9349"/>
    <cellStyle name="Comma [0] 3 8 4" xfId="9350"/>
    <cellStyle name="Comma [0] 3 8 4 2" xfId="9351"/>
    <cellStyle name="Comma [0] 3 8 4 2 2" xfId="9352"/>
    <cellStyle name="Comma [0] 3 8 4 2 4" xfId="9353"/>
    <cellStyle name="Comma [0] 3 8 4 3" xfId="9354"/>
    <cellStyle name="Comma [0] 3 8 4 4" xfId="9355"/>
    <cellStyle name="Comma [0] 3 8 4 5" xfId="9356"/>
    <cellStyle name="Comma [0] 3 8 5" xfId="9357"/>
    <cellStyle name="Comma [0] 3 8 5 2" xfId="9358"/>
    <cellStyle name="Comma [0] 3 8 5 4" xfId="9359"/>
    <cellStyle name="Comma [0] 3 8 6" xfId="9360"/>
    <cellStyle name="Comma [0] 3 8 6 2" xfId="9361"/>
    <cellStyle name="Comma [0] 3 8 7" xfId="9362"/>
    <cellStyle name="Comma [0] 3 8 8" xfId="9363"/>
    <cellStyle name="Comma [0] 3 8 9" xfId="9364"/>
    <cellStyle name="Comma [0] 3 9" xfId="9365"/>
    <cellStyle name="Comma [0] 3 9 2" xfId="9366"/>
    <cellStyle name="Comma [0] 3 9 2 2" xfId="9367"/>
    <cellStyle name="Comma [0] 3 9 2 2 2" xfId="9368"/>
    <cellStyle name="Comma [0] 3 9 2 2 4" xfId="9369"/>
    <cellStyle name="Comma [0] 3 9 2 3" xfId="9370"/>
    <cellStyle name="Comma [0] 3 9 2 4" xfId="9371"/>
    <cellStyle name="Comma [0] 3 9 2 5" xfId="9372"/>
    <cellStyle name="Comma [0] 3 9 3" xfId="9373"/>
    <cellStyle name="Comma [0] 3 9 3 2" xfId="9374"/>
    <cellStyle name="Comma [0] 3 9 3 2 2" xfId="9375"/>
    <cellStyle name="Comma [0] 3 9 3 2 4" xfId="9376"/>
    <cellStyle name="Comma [0] 3 9 3 3" xfId="9377"/>
    <cellStyle name="Comma [0] 3 9 3 4" xfId="9378"/>
    <cellStyle name="Comma [0] 3 9 3 5" xfId="9379"/>
    <cellStyle name="Comma [0] 3 9 4" xfId="9380"/>
    <cellStyle name="Comma [0] 3 9 4 2" xfId="9381"/>
    <cellStyle name="Comma [0] 3 9 4 4" xfId="9382"/>
    <cellStyle name="Comma [0] 3 9 5" xfId="9383"/>
    <cellStyle name="Comma [0] 3 9 6" xfId="9384"/>
    <cellStyle name="Comma [0] 3 9 7" xfId="9385"/>
    <cellStyle name="Comma [0] 3_Activos por nat cart" xfId="9386"/>
    <cellStyle name="Comma [0] 4" xfId="9387"/>
    <cellStyle name="Comma [0] 4 10" xfId="9388"/>
    <cellStyle name="Comma [0] 4 10 2" xfId="9389"/>
    <cellStyle name="Comma [0] 4 10 2 2" xfId="9390"/>
    <cellStyle name="Comma [0] 4 10 2 2 2" xfId="9391"/>
    <cellStyle name="Comma [0] 4 10 2 2 4" xfId="9392"/>
    <cellStyle name="Comma [0] 4 10 2 3" xfId="9393"/>
    <cellStyle name="Comma [0] 4 10 2 5" xfId="9394"/>
    <cellStyle name="Comma [0] 4 10 3" xfId="9395"/>
    <cellStyle name="Comma [0] 4 10 3 2" xfId="9396"/>
    <cellStyle name="Comma [0] 4 10 3 4" xfId="9397"/>
    <cellStyle name="Comma [0] 4 10 4" xfId="9398"/>
    <cellStyle name="Comma [0] 4 10 5" xfId="9399"/>
    <cellStyle name="Comma [0] 4 10 6" xfId="9400"/>
    <cellStyle name="Comma [0] 4 11" xfId="9401"/>
    <cellStyle name="Comma [0] 4 11 2" xfId="9402"/>
    <cellStyle name="Comma [0] 4 11 2 2" xfId="9403"/>
    <cellStyle name="Comma [0] 4 11 2 4" xfId="9404"/>
    <cellStyle name="Comma [0] 4 11 3" xfId="9405"/>
    <cellStyle name="Comma [0] 4 11 4" xfId="9406"/>
    <cellStyle name="Comma [0] 4 11 5" xfId="9407"/>
    <cellStyle name="Comma [0] 4 12" xfId="9408"/>
    <cellStyle name="Comma [0] 4 12 2" xfId="9409"/>
    <cellStyle name="Comma [0] 4 12 2 2" xfId="9410"/>
    <cellStyle name="Comma [0] 4 12 2 4" xfId="9411"/>
    <cellStyle name="Comma [0] 4 12 3" xfId="9412"/>
    <cellStyle name="Comma [0] 4 12 5" xfId="9413"/>
    <cellStyle name="Comma [0] 4 13" xfId="9414"/>
    <cellStyle name="Comma [0] 4 13 2" xfId="9415"/>
    <cellStyle name="Comma [0] 4 13 4" xfId="9416"/>
    <cellStyle name="Comma [0] 4 14" xfId="9417"/>
    <cellStyle name="Comma [0] 4 14 2" xfId="9418"/>
    <cellStyle name="Comma [0] 4 14 4" xfId="9419"/>
    <cellStyle name="Comma [0] 4 15" xfId="9420"/>
    <cellStyle name="Comma [0] 4 15 2" xfId="9421"/>
    <cellStyle name="Comma [0] 4 15 3" xfId="9422"/>
    <cellStyle name="Comma [0] 4 15 4" xfId="9423"/>
    <cellStyle name="Comma [0] 4 16" xfId="9424"/>
    <cellStyle name="Comma [0] 4 16 2" xfId="9425"/>
    <cellStyle name="Comma [0] 4 16 3" xfId="9426"/>
    <cellStyle name="Comma [0] 4 16 4" xfId="9427"/>
    <cellStyle name="Comma [0] 4 17" xfId="9428"/>
    <cellStyle name="Comma [0] 4 17 2" xfId="9429"/>
    <cellStyle name="Comma [0] 4 17 3" xfId="9430"/>
    <cellStyle name="Comma [0] 4 18" xfId="9431"/>
    <cellStyle name="Comma [0] 4 19" xfId="9432"/>
    <cellStyle name="Comma [0] 4 19 2" xfId="9433"/>
    <cellStyle name="Comma [0] 4 2" xfId="9434"/>
    <cellStyle name="Comma [0] 4 2 10" xfId="9435"/>
    <cellStyle name="Comma [0] 4 2 10 2" xfId="9436"/>
    <cellStyle name="Comma [0] 4 2 10 2 2" xfId="9437"/>
    <cellStyle name="Comma [0] 4 2 10 2 4" xfId="9438"/>
    <cellStyle name="Comma [0] 4 2 10 3" xfId="9439"/>
    <cellStyle name="Comma [0] 4 2 10 4" xfId="9440"/>
    <cellStyle name="Comma [0] 4 2 10 5" xfId="9441"/>
    <cellStyle name="Comma [0] 4 2 11" xfId="9442"/>
    <cellStyle name="Comma [0] 4 2 11 2" xfId="9443"/>
    <cellStyle name="Comma [0] 4 2 11 4" xfId="9444"/>
    <cellStyle name="Comma [0] 4 2 12" xfId="9445"/>
    <cellStyle name="Comma [0] 4 2 12 2" xfId="9446"/>
    <cellStyle name="Comma [0] 4 2 12 3" xfId="9447"/>
    <cellStyle name="Comma [0] 4 2 12 4" xfId="9448"/>
    <cellStyle name="Comma [0] 4 2 13" xfId="9449"/>
    <cellStyle name="Comma [0] 4 2 13 2" xfId="9450"/>
    <cellStyle name="Comma [0] 4 2 13 3" xfId="9451"/>
    <cellStyle name="Comma [0] 4 2 13 4" xfId="9452"/>
    <cellStyle name="Comma [0] 4 2 14" xfId="9453"/>
    <cellStyle name="Comma [0] 4 2 14 2" xfId="9454"/>
    <cellStyle name="Comma [0] 4 2 15" xfId="9455"/>
    <cellStyle name="Comma [0] 4 2 16" xfId="9456"/>
    <cellStyle name="Comma [0] 4 2 17" xfId="9457"/>
    <cellStyle name="Comma [0] 4 2 2" xfId="9458"/>
    <cellStyle name="Comma [0] 4 2 2 10" xfId="9459"/>
    <cellStyle name="Comma [0] 4 2 2 10 2" xfId="9460"/>
    <cellStyle name="Comma [0] 4 2 2 11" xfId="9461"/>
    <cellStyle name="Comma [0] 4 2 2 12" xfId="9462"/>
    <cellStyle name="Comma [0] 4 2 2 13" xfId="9463"/>
    <cellStyle name="Comma [0] 4 2 2 2" xfId="9464"/>
    <cellStyle name="Comma [0] 4 2 2 2 2" xfId="9465"/>
    <cellStyle name="Comma [0] 4 2 2 2 2 2" xfId="9466"/>
    <cellStyle name="Comma [0] 4 2 2 2 2 2 2" xfId="9467"/>
    <cellStyle name="Comma [0] 4 2 2 2 2 2 4" xfId="9468"/>
    <cellStyle name="Comma [0] 4 2 2 2 2 3" xfId="9469"/>
    <cellStyle name="Comma [0] 4 2 2 2 2 3 2" xfId="9470"/>
    <cellStyle name="Comma [0] 4 2 2 2 2 4" xfId="9471"/>
    <cellStyle name="Comma [0] 4 2 2 2 2 5" xfId="9472"/>
    <cellStyle name="Comma [0] 4 2 2 2 2 6" xfId="9473"/>
    <cellStyle name="Comma [0] 4 2 2 2 3" xfId="9474"/>
    <cellStyle name="Comma [0] 4 2 2 2 3 2" xfId="9475"/>
    <cellStyle name="Comma [0] 4 2 2 2 3 2 2" xfId="9476"/>
    <cellStyle name="Comma [0] 4 2 2 2 3 2 4" xfId="9477"/>
    <cellStyle name="Comma [0] 4 2 2 2 3 3" xfId="9478"/>
    <cellStyle name="Comma [0] 4 2 2 2 3 4" xfId="9479"/>
    <cellStyle name="Comma [0] 4 2 2 2 3 5" xfId="9480"/>
    <cellStyle name="Comma [0] 4 2 2 2 4" xfId="9481"/>
    <cellStyle name="Comma [0] 4 2 2 2 4 2" xfId="9482"/>
    <cellStyle name="Comma [0] 4 2 2 2 4 4" xfId="9483"/>
    <cellStyle name="Comma [0] 4 2 2 2 5" xfId="9484"/>
    <cellStyle name="Comma [0] 4 2 2 2 5 2" xfId="9485"/>
    <cellStyle name="Comma [0] 4 2 2 2 6" xfId="9486"/>
    <cellStyle name="Comma [0] 4 2 2 2 7" xfId="9487"/>
    <cellStyle name="Comma [0] 4 2 2 2 8" xfId="9488"/>
    <cellStyle name="Comma [0] 4 2 2 3" xfId="9489"/>
    <cellStyle name="Comma [0] 4 2 2 3 2" xfId="9490"/>
    <cellStyle name="Comma [0] 4 2 2 3 2 2" xfId="9491"/>
    <cellStyle name="Comma [0] 4 2 2 3 2 2 2" xfId="9492"/>
    <cellStyle name="Comma [0] 4 2 2 3 2 2 4" xfId="9493"/>
    <cellStyle name="Comma [0] 4 2 2 3 2 3" xfId="9494"/>
    <cellStyle name="Comma [0] 4 2 2 3 2 4" xfId="9495"/>
    <cellStyle name="Comma [0] 4 2 2 3 2 5" xfId="9496"/>
    <cellStyle name="Comma [0] 4 2 2 3 3" xfId="9497"/>
    <cellStyle name="Comma [0] 4 2 2 3 3 2" xfId="9498"/>
    <cellStyle name="Comma [0] 4 2 2 3 3 2 2" xfId="9499"/>
    <cellStyle name="Comma [0] 4 2 2 3 3 2 4" xfId="9500"/>
    <cellStyle name="Comma [0] 4 2 2 3 3 3" xfId="9501"/>
    <cellStyle name="Comma [0] 4 2 2 3 3 4" xfId="9502"/>
    <cellStyle name="Comma [0] 4 2 2 3 3 5" xfId="9503"/>
    <cellStyle name="Comma [0] 4 2 2 3 4" xfId="9504"/>
    <cellStyle name="Comma [0] 4 2 2 3 4 2" xfId="9505"/>
    <cellStyle name="Comma [0] 4 2 2 3 4 4" xfId="9506"/>
    <cellStyle name="Comma [0] 4 2 2 3 5" xfId="9507"/>
    <cellStyle name="Comma [0] 4 2 2 3 5 2" xfId="9508"/>
    <cellStyle name="Comma [0] 4 2 2 3 6" xfId="9509"/>
    <cellStyle name="Comma [0] 4 2 2 3 7" xfId="9510"/>
    <cellStyle name="Comma [0] 4 2 2 3 8" xfId="9511"/>
    <cellStyle name="Comma [0] 4 2 2 4" xfId="9512"/>
    <cellStyle name="Comma [0] 4 2 2 4 2" xfId="9513"/>
    <cellStyle name="Comma [0] 4 2 2 4 2 2" xfId="9514"/>
    <cellStyle name="Comma [0] 4 2 2 4 2 2 2" xfId="9515"/>
    <cellStyle name="Comma [0] 4 2 2 4 2 2 4" xfId="9516"/>
    <cellStyle name="Comma [0] 4 2 2 4 2 3" xfId="9517"/>
    <cellStyle name="Comma [0] 4 2 2 4 2 4" xfId="9518"/>
    <cellStyle name="Comma [0] 4 2 2 4 2 5" xfId="9519"/>
    <cellStyle name="Comma [0] 4 2 2 4 3" xfId="9520"/>
    <cellStyle name="Comma [0] 4 2 2 4 3 2" xfId="9521"/>
    <cellStyle name="Comma [0] 4 2 2 4 3 2 2" xfId="9522"/>
    <cellStyle name="Comma [0] 4 2 2 4 3 2 4" xfId="9523"/>
    <cellStyle name="Comma [0] 4 2 2 4 3 3" xfId="9524"/>
    <cellStyle name="Comma [0] 4 2 2 4 3 5" xfId="9525"/>
    <cellStyle name="Comma [0] 4 2 2 4 4" xfId="9526"/>
    <cellStyle name="Comma [0] 4 2 2 4 4 2" xfId="9527"/>
    <cellStyle name="Comma [0] 4 2 2 4 4 4" xfId="9528"/>
    <cellStyle name="Comma [0] 4 2 2 4 5" xfId="9529"/>
    <cellStyle name="Comma [0] 4 2 2 4 5 2" xfId="9530"/>
    <cellStyle name="Comma [0] 4 2 2 4 6" xfId="9531"/>
    <cellStyle name="Comma [0] 4 2 2 4 7" xfId="9532"/>
    <cellStyle name="Comma [0] 4 2 2 4 8" xfId="9533"/>
    <cellStyle name="Comma [0] 4 2 2 5" xfId="9534"/>
    <cellStyle name="Comma [0] 4 2 2 5 2" xfId="9535"/>
    <cellStyle name="Comma [0] 4 2 2 5 2 2" xfId="9536"/>
    <cellStyle name="Comma [0] 4 2 2 5 2 2 2" xfId="9537"/>
    <cellStyle name="Comma [0] 4 2 2 5 2 2 4" xfId="9538"/>
    <cellStyle name="Comma [0] 4 2 2 5 2 3" xfId="9539"/>
    <cellStyle name="Comma [0] 4 2 2 5 2 4" xfId="9540"/>
    <cellStyle name="Comma [0] 4 2 2 5 2 5" xfId="9541"/>
    <cellStyle name="Comma [0] 4 2 2 5 3" xfId="9542"/>
    <cellStyle name="Comma [0] 4 2 2 5 3 2" xfId="9543"/>
    <cellStyle name="Comma [0] 4 2 2 5 3 2 2" xfId="9544"/>
    <cellStyle name="Comma [0] 4 2 2 5 3 2 4" xfId="9545"/>
    <cellStyle name="Comma [0] 4 2 2 5 3 3" xfId="9546"/>
    <cellStyle name="Comma [0] 4 2 2 5 3 5" xfId="9547"/>
    <cellStyle name="Comma [0] 4 2 2 5 4" xfId="9548"/>
    <cellStyle name="Comma [0] 4 2 2 5 4 2" xfId="9549"/>
    <cellStyle name="Comma [0] 4 2 2 5 4 4" xfId="9550"/>
    <cellStyle name="Comma [0] 4 2 2 5 5" xfId="9551"/>
    <cellStyle name="Comma [0] 4 2 2 5 6" xfId="9552"/>
    <cellStyle name="Comma [0] 4 2 2 5 7" xfId="9553"/>
    <cellStyle name="Comma [0] 4 2 2 6" xfId="9554"/>
    <cellStyle name="Comma [0] 4 2 2 6 2" xfId="9555"/>
    <cellStyle name="Comma [0] 4 2 2 6 2 2" xfId="9556"/>
    <cellStyle name="Comma [0] 4 2 2 6 2 2 2" xfId="9557"/>
    <cellStyle name="Comma [0] 4 2 2 6 2 2 4" xfId="9558"/>
    <cellStyle name="Comma [0] 4 2 2 6 2 3" xfId="9559"/>
    <cellStyle name="Comma [0] 4 2 2 6 2 5" xfId="9560"/>
    <cellStyle name="Comma [0] 4 2 2 6 3" xfId="9561"/>
    <cellStyle name="Comma [0] 4 2 2 6 3 2" xfId="9562"/>
    <cellStyle name="Comma [0] 4 2 2 6 3 4" xfId="9563"/>
    <cellStyle name="Comma [0] 4 2 2 6 4" xfId="9564"/>
    <cellStyle name="Comma [0] 4 2 2 6 5" xfId="9565"/>
    <cellStyle name="Comma [0] 4 2 2 6 6" xfId="9566"/>
    <cellStyle name="Comma [0] 4 2 2 7" xfId="9567"/>
    <cellStyle name="Comma [0] 4 2 2 7 2" xfId="9568"/>
    <cellStyle name="Comma [0] 4 2 2 7 2 2" xfId="9569"/>
    <cellStyle name="Comma [0] 4 2 2 7 2 4" xfId="9570"/>
    <cellStyle name="Comma [0] 4 2 2 7 3" xfId="9571"/>
    <cellStyle name="Comma [0] 4 2 2 7 4" xfId="9572"/>
    <cellStyle name="Comma [0] 4 2 2 7 5" xfId="9573"/>
    <cellStyle name="Comma [0] 4 2 2 8" xfId="9574"/>
    <cellStyle name="Comma [0] 4 2 2 8 2" xfId="9575"/>
    <cellStyle name="Comma [0] 4 2 2 8 4" xfId="9576"/>
    <cellStyle name="Comma [0] 4 2 2 9" xfId="9577"/>
    <cellStyle name="Comma [0] 4 2 2 9 2" xfId="9578"/>
    <cellStyle name="Comma [0] 4 2 2 9 3" xfId="9579"/>
    <cellStyle name="Comma [0] 4 2 2 9 4" xfId="9580"/>
    <cellStyle name="Comma [0] 4 2 2_Perd det activo" xfId="9581"/>
    <cellStyle name="Comma [0] 4 2 3" xfId="9582"/>
    <cellStyle name="Comma [0] 4 2 3 2" xfId="9583"/>
    <cellStyle name="Comma [0] 4 2 3 2 2" xfId="9584"/>
    <cellStyle name="Comma [0] 4 2 3 2 2 2" xfId="9585"/>
    <cellStyle name="Comma [0] 4 2 3 2 2 4" xfId="9586"/>
    <cellStyle name="Comma [0] 4 2 3 2 3" xfId="9587"/>
    <cellStyle name="Comma [0] 4 2 3 2 3 2" xfId="9588"/>
    <cellStyle name="Comma [0] 4 2 3 2 4" xfId="9589"/>
    <cellStyle name="Comma [0] 4 2 3 2 5" xfId="9590"/>
    <cellStyle name="Comma [0] 4 2 3 2 6" xfId="9591"/>
    <cellStyle name="Comma [0] 4 2 3 3" xfId="9592"/>
    <cellStyle name="Comma [0] 4 2 3 3 2" xfId="9593"/>
    <cellStyle name="Comma [0] 4 2 3 3 2 2" xfId="9594"/>
    <cellStyle name="Comma [0] 4 2 3 3 2 4" xfId="9595"/>
    <cellStyle name="Comma [0] 4 2 3 3 3" xfId="9596"/>
    <cellStyle name="Comma [0] 4 2 3 3 4" xfId="9597"/>
    <cellStyle name="Comma [0] 4 2 3 3 5" xfId="9598"/>
    <cellStyle name="Comma [0] 4 2 3 4" xfId="9599"/>
    <cellStyle name="Comma [0] 4 2 3 4 2" xfId="9600"/>
    <cellStyle name="Comma [0] 4 2 3 4 2 2" xfId="9601"/>
    <cellStyle name="Comma [0] 4 2 3 4 2 4" xfId="9602"/>
    <cellStyle name="Comma [0] 4 2 3 4 3" xfId="9603"/>
    <cellStyle name="Comma [0] 4 2 3 4 4" xfId="9604"/>
    <cellStyle name="Comma [0] 4 2 3 4 5" xfId="9605"/>
    <cellStyle name="Comma [0] 4 2 3 5" xfId="9606"/>
    <cellStyle name="Comma [0] 4 2 3 5 2" xfId="9607"/>
    <cellStyle name="Comma [0] 4 2 3 5 4" xfId="9608"/>
    <cellStyle name="Comma [0] 4 2 3 6" xfId="9609"/>
    <cellStyle name="Comma [0] 4 2 3 6 2" xfId="9610"/>
    <cellStyle name="Comma [0] 4 2 3 7" xfId="9611"/>
    <cellStyle name="Comma [0] 4 2 3 8" xfId="9612"/>
    <cellStyle name="Comma [0] 4 2 3 9" xfId="9613"/>
    <cellStyle name="Comma [0] 4 2 3_Perd det activo" xfId="9614"/>
    <cellStyle name="Comma [0] 4 2 4" xfId="9615"/>
    <cellStyle name="Comma [0] 4 2 4 2" xfId="9616"/>
    <cellStyle name="Comma [0] 4 2 4 2 2" xfId="9617"/>
    <cellStyle name="Comma [0] 4 2 4 2 2 2" xfId="9618"/>
    <cellStyle name="Comma [0] 4 2 4 2 2 4" xfId="9619"/>
    <cellStyle name="Comma [0] 4 2 4 2 3" xfId="9620"/>
    <cellStyle name="Comma [0] 4 2 4 2 4" xfId="9621"/>
    <cellStyle name="Comma [0] 4 2 4 2 5" xfId="9622"/>
    <cellStyle name="Comma [0] 4 2 4 3" xfId="9623"/>
    <cellStyle name="Comma [0] 4 2 4 3 2" xfId="9624"/>
    <cellStyle name="Comma [0] 4 2 4 3 2 2" xfId="9625"/>
    <cellStyle name="Comma [0] 4 2 4 3 2 4" xfId="9626"/>
    <cellStyle name="Comma [0] 4 2 4 3 3" xfId="9627"/>
    <cellStyle name="Comma [0] 4 2 4 3 4" xfId="9628"/>
    <cellStyle name="Comma [0] 4 2 4 3 5" xfId="9629"/>
    <cellStyle name="Comma [0] 4 2 4 4" xfId="9630"/>
    <cellStyle name="Comma [0] 4 2 4 4 2" xfId="9631"/>
    <cellStyle name="Comma [0] 4 2 4 4 2 2" xfId="9632"/>
    <cellStyle name="Comma [0] 4 2 4 4 2 4" xfId="9633"/>
    <cellStyle name="Comma [0] 4 2 4 4 3" xfId="9634"/>
    <cellStyle name="Comma [0] 4 2 4 4 4" xfId="9635"/>
    <cellStyle name="Comma [0] 4 2 4 4 5" xfId="9636"/>
    <cellStyle name="Comma [0] 4 2 4 5" xfId="9637"/>
    <cellStyle name="Comma [0] 4 2 4 5 2" xfId="9638"/>
    <cellStyle name="Comma [0] 4 2 4 5 4" xfId="9639"/>
    <cellStyle name="Comma [0] 4 2 4 6" xfId="9640"/>
    <cellStyle name="Comma [0] 4 2 4 6 2" xfId="9641"/>
    <cellStyle name="Comma [0] 4 2 4 7" xfId="9642"/>
    <cellStyle name="Comma [0] 4 2 4 8" xfId="9643"/>
    <cellStyle name="Comma [0] 4 2 4 9" xfId="9644"/>
    <cellStyle name="Comma [0] 4 2 5" xfId="9645"/>
    <cellStyle name="Comma [0] 4 2 5 2" xfId="9646"/>
    <cellStyle name="Comma [0] 4 2 5 2 2" xfId="9647"/>
    <cellStyle name="Comma [0] 4 2 5 2 2 2" xfId="9648"/>
    <cellStyle name="Comma [0] 4 2 5 2 2 4" xfId="9649"/>
    <cellStyle name="Comma [0] 4 2 5 2 3" xfId="9650"/>
    <cellStyle name="Comma [0] 4 2 5 2 4" xfId="9651"/>
    <cellStyle name="Comma [0] 4 2 5 2 5" xfId="9652"/>
    <cellStyle name="Comma [0] 4 2 5 3" xfId="9653"/>
    <cellStyle name="Comma [0] 4 2 5 3 2" xfId="9654"/>
    <cellStyle name="Comma [0] 4 2 5 3 2 2" xfId="9655"/>
    <cellStyle name="Comma [0] 4 2 5 3 2 4" xfId="9656"/>
    <cellStyle name="Comma [0] 4 2 5 3 3" xfId="9657"/>
    <cellStyle name="Comma [0] 4 2 5 3 4" xfId="9658"/>
    <cellStyle name="Comma [0] 4 2 5 3 5" xfId="9659"/>
    <cellStyle name="Comma [0] 4 2 5 4" xfId="9660"/>
    <cellStyle name="Comma [0] 4 2 5 4 2" xfId="9661"/>
    <cellStyle name="Comma [0] 4 2 5 4 4" xfId="9662"/>
    <cellStyle name="Comma [0] 4 2 5 5" xfId="9663"/>
    <cellStyle name="Comma [0] 4 2 5 5 2" xfId="9664"/>
    <cellStyle name="Comma [0] 4 2 5 6" xfId="9665"/>
    <cellStyle name="Comma [0] 4 2 5 7" xfId="9666"/>
    <cellStyle name="Comma [0] 4 2 5 8" xfId="9667"/>
    <cellStyle name="Comma [0] 4 2 6" xfId="9668"/>
    <cellStyle name="Comma [0] 4 2 6 2" xfId="9669"/>
    <cellStyle name="Comma [0] 4 2 6 2 2" xfId="9670"/>
    <cellStyle name="Comma [0] 4 2 6 2 2 2" xfId="9671"/>
    <cellStyle name="Comma [0] 4 2 6 2 2 4" xfId="9672"/>
    <cellStyle name="Comma [0] 4 2 6 2 3" xfId="9673"/>
    <cellStyle name="Comma [0] 4 2 6 2 4" xfId="9674"/>
    <cellStyle name="Comma [0] 4 2 6 2 5" xfId="9675"/>
    <cellStyle name="Comma [0] 4 2 6 3" xfId="9676"/>
    <cellStyle name="Comma [0] 4 2 6 3 2" xfId="9677"/>
    <cellStyle name="Comma [0] 4 2 6 3 2 2" xfId="9678"/>
    <cellStyle name="Comma [0] 4 2 6 3 2 4" xfId="9679"/>
    <cellStyle name="Comma [0] 4 2 6 3 3" xfId="9680"/>
    <cellStyle name="Comma [0] 4 2 6 3 4" xfId="9681"/>
    <cellStyle name="Comma [0] 4 2 6 3 5" xfId="9682"/>
    <cellStyle name="Comma [0] 4 2 6 4" xfId="9683"/>
    <cellStyle name="Comma [0] 4 2 6 4 2" xfId="9684"/>
    <cellStyle name="Comma [0] 4 2 6 4 4" xfId="9685"/>
    <cellStyle name="Comma [0] 4 2 6 5" xfId="9686"/>
    <cellStyle name="Comma [0] 4 2 6 6" xfId="9687"/>
    <cellStyle name="Comma [0] 4 2 6 7" xfId="9688"/>
    <cellStyle name="Comma [0] 4 2 7" xfId="9689"/>
    <cellStyle name="Comma [0] 4 2 7 2" xfId="9690"/>
    <cellStyle name="Comma [0] 4 2 7 2 2" xfId="9691"/>
    <cellStyle name="Comma [0] 4 2 7 2 2 2" xfId="9692"/>
    <cellStyle name="Comma [0] 4 2 7 2 2 4" xfId="9693"/>
    <cellStyle name="Comma [0] 4 2 7 2 3" xfId="9694"/>
    <cellStyle name="Comma [0] 4 2 7 2 4" xfId="9695"/>
    <cellStyle name="Comma [0] 4 2 7 2 5" xfId="9696"/>
    <cellStyle name="Comma [0] 4 2 7 3" xfId="9697"/>
    <cellStyle name="Comma [0] 4 2 7 3 2" xfId="9698"/>
    <cellStyle name="Comma [0] 4 2 7 3 2 2" xfId="9699"/>
    <cellStyle name="Comma [0] 4 2 7 3 2 4" xfId="9700"/>
    <cellStyle name="Comma [0] 4 2 7 3 3" xfId="9701"/>
    <cellStyle name="Comma [0] 4 2 7 3 4" xfId="9702"/>
    <cellStyle name="Comma [0] 4 2 7 3 5" xfId="9703"/>
    <cellStyle name="Comma [0] 4 2 7 4" xfId="9704"/>
    <cellStyle name="Comma [0] 4 2 7 4 2" xfId="9705"/>
    <cellStyle name="Comma [0] 4 2 7 4 4" xfId="9706"/>
    <cellStyle name="Comma [0] 4 2 7 5" xfId="9707"/>
    <cellStyle name="Comma [0] 4 2 7 6" xfId="9708"/>
    <cellStyle name="Comma [0] 4 2 7 7" xfId="9709"/>
    <cellStyle name="Comma [0] 4 2 8" xfId="9710"/>
    <cellStyle name="Comma [0] 4 2 8 2" xfId="9711"/>
    <cellStyle name="Comma [0] 4 2 8 2 2" xfId="9712"/>
    <cellStyle name="Comma [0] 4 2 8 2 2 2" xfId="9713"/>
    <cellStyle name="Comma [0] 4 2 8 2 2 4" xfId="9714"/>
    <cellStyle name="Comma [0] 4 2 8 2 3" xfId="9715"/>
    <cellStyle name="Comma [0] 4 2 8 2 4" xfId="9716"/>
    <cellStyle name="Comma [0] 4 2 8 2 5" xfId="9717"/>
    <cellStyle name="Comma [0] 4 2 8 3" xfId="9718"/>
    <cellStyle name="Comma [0] 4 2 8 3 2" xfId="9719"/>
    <cellStyle name="Comma [0] 4 2 8 3 2 2" xfId="9720"/>
    <cellStyle name="Comma [0] 4 2 8 3 2 4" xfId="9721"/>
    <cellStyle name="Comma [0] 4 2 8 3 3" xfId="9722"/>
    <cellStyle name="Comma [0] 4 2 8 3 5" xfId="9723"/>
    <cellStyle name="Comma [0] 4 2 8 4" xfId="9724"/>
    <cellStyle name="Comma [0] 4 2 8 4 2" xfId="9725"/>
    <cellStyle name="Comma [0] 4 2 8 4 4" xfId="9726"/>
    <cellStyle name="Comma [0] 4 2 8 5" xfId="9727"/>
    <cellStyle name="Comma [0] 4 2 8 6" xfId="9728"/>
    <cellStyle name="Comma [0] 4 2 8 7" xfId="9729"/>
    <cellStyle name="Comma [0] 4 2 9" xfId="9730"/>
    <cellStyle name="Comma [0] 4 2 9 2" xfId="9731"/>
    <cellStyle name="Comma [0] 4 2 9 2 2" xfId="9732"/>
    <cellStyle name="Comma [0] 4 2 9 2 2 2" xfId="9733"/>
    <cellStyle name="Comma [0] 4 2 9 2 2 4" xfId="9734"/>
    <cellStyle name="Comma [0] 4 2 9 2 3" xfId="9735"/>
    <cellStyle name="Comma [0] 4 2 9 2 5" xfId="9736"/>
    <cellStyle name="Comma [0] 4 2 9 3" xfId="9737"/>
    <cellStyle name="Comma [0] 4 2 9 3 2" xfId="9738"/>
    <cellStyle name="Comma [0] 4 2 9 3 4" xfId="9739"/>
    <cellStyle name="Comma [0] 4 2 9 4" xfId="9740"/>
    <cellStyle name="Comma [0] 4 2 9 5" xfId="9741"/>
    <cellStyle name="Comma [0] 4 2 9 6" xfId="9742"/>
    <cellStyle name="Comma [0] 4 2_Perd det activo" xfId="9743"/>
    <cellStyle name="Comma [0] 4 20" xfId="9744"/>
    <cellStyle name="Comma [0] 4 3" xfId="9745"/>
    <cellStyle name="Comma [0] 4 3 10" xfId="9746"/>
    <cellStyle name="Comma [0] 4 3 11" xfId="9747"/>
    <cellStyle name="Comma [0] 4 3 2" xfId="9748"/>
    <cellStyle name="Comma [0] 4 3 2 2" xfId="9749"/>
    <cellStyle name="Comma [0] 4 3 2 2 2" xfId="9750"/>
    <cellStyle name="Comma [0] 4 3 2 2 2 2" xfId="9751"/>
    <cellStyle name="Comma [0] 4 3 2 2 2 4" xfId="9752"/>
    <cellStyle name="Comma [0] 4 3 2 2 3" xfId="9753"/>
    <cellStyle name="Comma [0] 4 3 2 2 4" xfId="9754"/>
    <cellStyle name="Comma [0] 4 3 2 2 5" xfId="9755"/>
    <cellStyle name="Comma [0] 4 3 2 3" xfId="9756"/>
    <cellStyle name="Comma [0] 4 3 2 3 2" xfId="9757"/>
    <cellStyle name="Comma [0] 4 3 2 3 2 2" xfId="9758"/>
    <cellStyle name="Comma [0] 4 3 2 3 2 4" xfId="9759"/>
    <cellStyle name="Comma [0] 4 3 2 3 3" xfId="9760"/>
    <cellStyle name="Comma [0] 4 3 2 3 4" xfId="9761"/>
    <cellStyle name="Comma [0] 4 3 2 3 5" xfId="9762"/>
    <cellStyle name="Comma [0] 4 3 2 4" xfId="9763"/>
    <cellStyle name="Comma [0] 4 3 2 4 2" xfId="9764"/>
    <cellStyle name="Comma [0] 4 3 2 4 4" xfId="9765"/>
    <cellStyle name="Comma [0] 4 3 2 5" xfId="9766"/>
    <cellStyle name="Comma [0] 4 3 2 5 2" xfId="9767"/>
    <cellStyle name="Comma [0] 4 3 2 6" xfId="9768"/>
    <cellStyle name="Comma [0] 4 3 2 7" xfId="9769"/>
    <cellStyle name="Comma [0] 4 3 2 8" xfId="9770"/>
    <cellStyle name="Comma [0] 4 3 3" xfId="9771"/>
    <cellStyle name="Comma [0] 4 3 3 2" xfId="9772"/>
    <cellStyle name="Comma [0] 4 3 3 2 2" xfId="9773"/>
    <cellStyle name="Comma [0] 4 3 3 2 2 2" xfId="9774"/>
    <cellStyle name="Comma [0] 4 3 3 2 2 4" xfId="9775"/>
    <cellStyle name="Comma [0] 4 3 3 2 3" xfId="9776"/>
    <cellStyle name="Comma [0] 4 3 3 2 4" xfId="9777"/>
    <cellStyle name="Comma [0] 4 3 3 2 5" xfId="9778"/>
    <cellStyle name="Comma [0] 4 3 3 3" xfId="9779"/>
    <cellStyle name="Comma [0] 4 3 3 3 2" xfId="9780"/>
    <cellStyle name="Comma [0] 4 3 3 3 2 2" xfId="9781"/>
    <cellStyle name="Comma [0] 4 3 3 3 2 4" xfId="9782"/>
    <cellStyle name="Comma [0] 4 3 3 3 3" xfId="9783"/>
    <cellStyle name="Comma [0] 4 3 3 3 4" xfId="9784"/>
    <cellStyle name="Comma [0] 4 3 3 3 5" xfId="9785"/>
    <cellStyle name="Comma [0] 4 3 3 4" xfId="9786"/>
    <cellStyle name="Comma [0] 4 3 3 4 2" xfId="9787"/>
    <cellStyle name="Comma [0] 4 3 3 4 4" xfId="9788"/>
    <cellStyle name="Comma [0] 4 3 3 5" xfId="9789"/>
    <cellStyle name="Comma [0] 4 3 3 6" xfId="9790"/>
    <cellStyle name="Comma [0] 4 3 3 7" xfId="9791"/>
    <cellStyle name="Comma [0] 4 3 4" xfId="9792"/>
    <cellStyle name="Comma [0] 4 3 4 2" xfId="9793"/>
    <cellStyle name="Comma [0] 4 3 4 2 2" xfId="9794"/>
    <cellStyle name="Comma [0] 4 3 4 2 2 2" xfId="9795"/>
    <cellStyle name="Comma [0] 4 3 4 2 2 4" xfId="9796"/>
    <cellStyle name="Comma [0] 4 3 4 2 3" xfId="9797"/>
    <cellStyle name="Comma [0] 4 3 4 2 4" xfId="9798"/>
    <cellStyle name="Comma [0] 4 3 4 2 5" xfId="9799"/>
    <cellStyle name="Comma [0] 4 3 4 3" xfId="9800"/>
    <cellStyle name="Comma [0] 4 3 4 3 2" xfId="9801"/>
    <cellStyle name="Comma [0] 4 3 4 3 2 2" xfId="9802"/>
    <cellStyle name="Comma [0] 4 3 4 3 2 4" xfId="9803"/>
    <cellStyle name="Comma [0] 4 3 4 3 3" xfId="9804"/>
    <cellStyle name="Comma [0] 4 3 4 3 5" xfId="9805"/>
    <cellStyle name="Comma [0] 4 3 4 4" xfId="9806"/>
    <cellStyle name="Comma [0] 4 3 4 4 2" xfId="9807"/>
    <cellStyle name="Comma [0] 4 3 4 4 4" xfId="9808"/>
    <cellStyle name="Comma [0] 4 3 4 5" xfId="9809"/>
    <cellStyle name="Comma [0] 4 3 4 6" xfId="9810"/>
    <cellStyle name="Comma [0] 4 3 4 7" xfId="9811"/>
    <cellStyle name="Comma [0] 4 3 5" xfId="9812"/>
    <cellStyle name="Comma [0] 4 3 5 2" xfId="9813"/>
    <cellStyle name="Comma [0] 4 3 5 2 2" xfId="9814"/>
    <cellStyle name="Comma [0] 4 3 5 2 2 2" xfId="9815"/>
    <cellStyle name="Comma [0] 4 3 5 2 2 4" xfId="9816"/>
    <cellStyle name="Comma [0] 4 3 5 2 3" xfId="9817"/>
    <cellStyle name="Comma [0] 4 3 5 2 5" xfId="9818"/>
    <cellStyle name="Comma [0] 4 3 5 3" xfId="9819"/>
    <cellStyle name="Comma [0] 4 3 5 3 2" xfId="9820"/>
    <cellStyle name="Comma [0] 4 3 5 3 4" xfId="9821"/>
    <cellStyle name="Comma [0] 4 3 5 4" xfId="9822"/>
    <cellStyle name="Comma [0] 4 3 5 5" xfId="9823"/>
    <cellStyle name="Comma [0] 4 3 5 6" xfId="9824"/>
    <cellStyle name="Comma [0] 4 3 6" xfId="9825"/>
    <cellStyle name="Comma [0] 4 3 6 2" xfId="9826"/>
    <cellStyle name="Comma [0] 4 3 6 2 2" xfId="9827"/>
    <cellStyle name="Comma [0] 4 3 6 2 4" xfId="9828"/>
    <cellStyle name="Comma [0] 4 3 6 3" xfId="9829"/>
    <cellStyle name="Comma [0] 4 3 6 4" xfId="9830"/>
    <cellStyle name="Comma [0] 4 3 6 5" xfId="9831"/>
    <cellStyle name="Comma [0] 4 3 7" xfId="9832"/>
    <cellStyle name="Comma [0] 4 3 7 2" xfId="9833"/>
    <cellStyle name="Comma [0] 4 3 7 4" xfId="9834"/>
    <cellStyle name="Comma [0] 4 3 8" xfId="9835"/>
    <cellStyle name="Comma [0] 4 3 8 2" xfId="9836"/>
    <cellStyle name="Comma [0] 4 3 9" xfId="9837"/>
    <cellStyle name="Comma [0] 4 3_Perd det activo" xfId="9838"/>
    <cellStyle name="Comma [0] 4 4" xfId="9839"/>
    <cellStyle name="Comma [0] 4 4 2" xfId="9840"/>
    <cellStyle name="Comma [0] 4 4 2 2" xfId="9841"/>
    <cellStyle name="Comma [0] 4 4 2 2 2" xfId="9842"/>
    <cellStyle name="Comma [0] 4 4 2 2 4" xfId="9843"/>
    <cellStyle name="Comma [0] 4 4 2 3" xfId="9844"/>
    <cellStyle name="Comma [0] 4 4 2 3 2" xfId="9845"/>
    <cellStyle name="Comma [0] 4 4 2 4" xfId="9846"/>
    <cellStyle name="Comma [0] 4 4 2 5" xfId="9847"/>
    <cellStyle name="Comma [0] 4 4 2 6" xfId="9848"/>
    <cellStyle name="Comma [0] 4 4 3" xfId="9849"/>
    <cellStyle name="Comma [0] 4 4 3 2" xfId="9850"/>
    <cellStyle name="Comma [0] 4 4 3 2 2" xfId="9851"/>
    <cellStyle name="Comma [0] 4 4 3 2 4" xfId="9852"/>
    <cellStyle name="Comma [0] 4 4 3 3" xfId="9853"/>
    <cellStyle name="Comma [0] 4 4 3 4" xfId="9854"/>
    <cellStyle name="Comma [0] 4 4 3 5" xfId="9855"/>
    <cellStyle name="Comma [0] 4 4 4" xfId="9856"/>
    <cellStyle name="Comma [0] 4 4 4 2" xfId="9857"/>
    <cellStyle name="Comma [0] 4 4 4 2 2" xfId="9858"/>
    <cellStyle name="Comma [0] 4 4 4 2 4" xfId="9859"/>
    <cellStyle name="Comma [0] 4 4 4 3" xfId="9860"/>
    <cellStyle name="Comma [0] 4 4 4 4" xfId="9861"/>
    <cellStyle name="Comma [0] 4 4 4 5" xfId="9862"/>
    <cellStyle name="Comma [0] 4 4 5" xfId="9863"/>
    <cellStyle name="Comma [0] 4 4 5 2" xfId="9864"/>
    <cellStyle name="Comma [0] 4 4 5 4" xfId="9865"/>
    <cellStyle name="Comma [0] 4 4 6" xfId="9866"/>
    <cellStyle name="Comma [0] 4 4 6 2" xfId="9867"/>
    <cellStyle name="Comma [0] 4 4 7" xfId="9868"/>
    <cellStyle name="Comma [0] 4 4 8" xfId="9869"/>
    <cellStyle name="Comma [0] 4 4 9" xfId="9870"/>
    <cellStyle name="Comma [0] 4 4_Perd det activo" xfId="9871"/>
    <cellStyle name="Comma [0] 4 5" xfId="9872"/>
    <cellStyle name="Comma [0] 4 5 2" xfId="9873"/>
    <cellStyle name="Comma [0] 4 5 2 2" xfId="9874"/>
    <cellStyle name="Comma [0] 4 5 2 2 2" xfId="9875"/>
    <cellStyle name="Comma [0] 4 5 2 2 4" xfId="9876"/>
    <cellStyle name="Comma [0] 4 5 2 3" xfId="9877"/>
    <cellStyle name="Comma [0] 4 5 2 4" xfId="9878"/>
    <cellStyle name="Comma [0] 4 5 2 5" xfId="9879"/>
    <cellStyle name="Comma [0] 4 5 3" xfId="9880"/>
    <cellStyle name="Comma [0] 4 5 3 2" xfId="9881"/>
    <cellStyle name="Comma [0] 4 5 3 2 2" xfId="9882"/>
    <cellStyle name="Comma [0] 4 5 3 2 4" xfId="9883"/>
    <cellStyle name="Comma [0] 4 5 3 3" xfId="9884"/>
    <cellStyle name="Comma [0] 4 5 3 4" xfId="9885"/>
    <cellStyle name="Comma [0] 4 5 3 5" xfId="9886"/>
    <cellStyle name="Comma [0] 4 5 4" xfId="9887"/>
    <cellStyle name="Comma [0] 4 5 4 2" xfId="9888"/>
    <cellStyle name="Comma [0] 4 5 4 2 2" xfId="9889"/>
    <cellStyle name="Comma [0] 4 5 4 2 4" xfId="9890"/>
    <cellStyle name="Comma [0] 4 5 4 3" xfId="9891"/>
    <cellStyle name="Comma [0] 4 5 4 4" xfId="9892"/>
    <cellStyle name="Comma [0] 4 5 4 5" xfId="9893"/>
    <cellStyle name="Comma [0] 4 5 5" xfId="9894"/>
    <cellStyle name="Comma [0] 4 5 5 2" xfId="9895"/>
    <cellStyle name="Comma [0] 4 5 5 4" xfId="9896"/>
    <cellStyle name="Comma [0] 4 5 6" xfId="9897"/>
    <cellStyle name="Comma [0] 4 5 6 2" xfId="9898"/>
    <cellStyle name="Comma [0] 4 5 7" xfId="9899"/>
    <cellStyle name="Comma [0] 4 5 8" xfId="9900"/>
    <cellStyle name="Comma [0] 4 5 9" xfId="9901"/>
    <cellStyle name="Comma [0] 4 6" xfId="9902"/>
    <cellStyle name="Comma [0] 4 6 2" xfId="9903"/>
    <cellStyle name="Comma [0] 4 6 2 2" xfId="9904"/>
    <cellStyle name="Comma [0] 4 6 2 2 2" xfId="9905"/>
    <cellStyle name="Comma [0] 4 6 2 2 4" xfId="9906"/>
    <cellStyle name="Comma [0] 4 6 2 3" xfId="9907"/>
    <cellStyle name="Comma [0] 4 6 2 4" xfId="9908"/>
    <cellStyle name="Comma [0] 4 6 2 5" xfId="9909"/>
    <cellStyle name="Comma [0] 4 6 3" xfId="9910"/>
    <cellStyle name="Comma [0] 4 6 3 2" xfId="9911"/>
    <cellStyle name="Comma [0] 4 6 3 2 2" xfId="9912"/>
    <cellStyle name="Comma [0] 4 6 3 2 4" xfId="9913"/>
    <cellStyle name="Comma [0] 4 6 3 3" xfId="9914"/>
    <cellStyle name="Comma [0] 4 6 3 4" xfId="9915"/>
    <cellStyle name="Comma [0] 4 6 3 5" xfId="9916"/>
    <cellStyle name="Comma [0] 4 6 4" xfId="9917"/>
    <cellStyle name="Comma [0] 4 6 4 2" xfId="9918"/>
    <cellStyle name="Comma [0] 4 6 4 2 2" xfId="9919"/>
    <cellStyle name="Comma [0] 4 6 4 2 4" xfId="9920"/>
    <cellStyle name="Comma [0] 4 6 4 3" xfId="9921"/>
    <cellStyle name="Comma [0] 4 6 4 4" xfId="9922"/>
    <cellStyle name="Comma [0] 4 6 4 5" xfId="9923"/>
    <cellStyle name="Comma [0] 4 6 5" xfId="9924"/>
    <cellStyle name="Comma [0] 4 6 5 2" xfId="9925"/>
    <cellStyle name="Comma [0] 4 6 5 4" xfId="9926"/>
    <cellStyle name="Comma [0] 4 6 6" xfId="9927"/>
    <cellStyle name="Comma [0] 4 6 6 2" xfId="9928"/>
    <cellStyle name="Comma [0] 4 6 7" xfId="9929"/>
    <cellStyle name="Comma [0] 4 6 8" xfId="9930"/>
    <cellStyle name="Comma [0] 4 6 9" xfId="9931"/>
    <cellStyle name="Comma [0] 4 7" xfId="9932"/>
    <cellStyle name="Comma [0] 4 7 2" xfId="9933"/>
    <cellStyle name="Comma [0] 4 7 2 2" xfId="9934"/>
    <cellStyle name="Comma [0] 4 7 2 2 2" xfId="9935"/>
    <cellStyle name="Comma [0] 4 7 2 2 4" xfId="9936"/>
    <cellStyle name="Comma [0] 4 7 2 3" xfId="9937"/>
    <cellStyle name="Comma [0] 4 7 2 4" xfId="9938"/>
    <cellStyle name="Comma [0] 4 7 2 5" xfId="9939"/>
    <cellStyle name="Comma [0] 4 7 3" xfId="9940"/>
    <cellStyle name="Comma [0] 4 7 3 2" xfId="9941"/>
    <cellStyle name="Comma [0] 4 7 3 2 2" xfId="9942"/>
    <cellStyle name="Comma [0] 4 7 3 2 4" xfId="9943"/>
    <cellStyle name="Comma [0] 4 7 3 3" xfId="9944"/>
    <cellStyle name="Comma [0] 4 7 3 4" xfId="9945"/>
    <cellStyle name="Comma [0] 4 7 3 5" xfId="9946"/>
    <cellStyle name="Comma [0] 4 7 4" xfId="9947"/>
    <cellStyle name="Comma [0] 4 7 4 2" xfId="9948"/>
    <cellStyle name="Comma [0] 4 7 4 2 2" xfId="9949"/>
    <cellStyle name="Comma [0] 4 7 4 2 4" xfId="9950"/>
    <cellStyle name="Comma [0] 4 7 4 3" xfId="9951"/>
    <cellStyle name="Comma [0] 4 7 4 4" xfId="9952"/>
    <cellStyle name="Comma [0] 4 7 4 5" xfId="9953"/>
    <cellStyle name="Comma [0] 4 7 5" xfId="9954"/>
    <cellStyle name="Comma [0] 4 7 5 2" xfId="9955"/>
    <cellStyle name="Comma [0] 4 7 5 4" xfId="9956"/>
    <cellStyle name="Comma [0] 4 7 6" xfId="9957"/>
    <cellStyle name="Comma [0] 4 7 7" xfId="9958"/>
    <cellStyle name="Comma [0] 4 7 8" xfId="9959"/>
    <cellStyle name="Comma [0] 4 8" xfId="9960"/>
    <cellStyle name="Comma [0] 4 8 2" xfId="9961"/>
    <cellStyle name="Comma [0] 4 8 2 2" xfId="9962"/>
    <cellStyle name="Comma [0] 4 8 2 2 2" xfId="9963"/>
    <cellStyle name="Comma [0] 4 8 2 2 4" xfId="9964"/>
    <cellStyle name="Comma [0] 4 8 2 3" xfId="9965"/>
    <cellStyle name="Comma [0] 4 8 2 4" xfId="9966"/>
    <cellStyle name="Comma [0] 4 8 2 5" xfId="9967"/>
    <cellStyle name="Comma [0] 4 8 3" xfId="9968"/>
    <cellStyle name="Comma [0] 4 8 3 2" xfId="9969"/>
    <cellStyle name="Comma [0] 4 8 3 2 2" xfId="9970"/>
    <cellStyle name="Comma [0] 4 8 3 2 4" xfId="9971"/>
    <cellStyle name="Comma [0] 4 8 3 3" xfId="9972"/>
    <cellStyle name="Comma [0] 4 8 3 4" xfId="9973"/>
    <cellStyle name="Comma [0] 4 8 3 5" xfId="9974"/>
    <cellStyle name="Comma [0] 4 8 4" xfId="9975"/>
    <cellStyle name="Comma [0] 4 8 4 2" xfId="9976"/>
    <cellStyle name="Comma [0] 4 8 4 2 2" xfId="9977"/>
    <cellStyle name="Comma [0] 4 8 4 2 4" xfId="9978"/>
    <cellStyle name="Comma [0] 4 8 4 3" xfId="9979"/>
    <cellStyle name="Comma [0] 4 8 4 4" xfId="9980"/>
    <cellStyle name="Comma [0] 4 8 4 5" xfId="9981"/>
    <cellStyle name="Comma [0] 4 8 5" xfId="9982"/>
    <cellStyle name="Comma [0] 4 8 5 2" xfId="9983"/>
    <cellStyle name="Comma [0] 4 8 5 4" xfId="9984"/>
    <cellStyle name="Comma [0] 4 8 6" xfId="9985"/>
    <cellStyle name="Comma [0] 4 8 7" xfId="9986"/>
    <cellStyle name="Comma [0] 4 8 8" xfId="9987"/>
    <cellStyle name="Comma [0] 4 9" xfId="9988"/>
    <cellStyle name="Comma [0] 4 9 2" xfId="9989"/>
    <cellStyle name="Comma [0] 4 9 2 2" xfId="9990"/>
    <cellStyle name="Comma [0] 4 9 2 2 2" xfId="9991"/>
    <cellStyle name="Comma [0] 4 9 2 2 4" xfId="9992"/>
    <cellStyle name="Comma [0] 4 9 2 3" xfId="9993"/>
    <cellStyle name="Comma [0] 4 9 2 4" xfId="9994"/>
    <cellStyle name="Comma [0] 4 9 2 5" xfId="9995"/>
    <cellStyle name="Comma [0] 4 9 3" xfId="9996"/>
    <cellStyle name="Comma [0] 4 9 3 2" xfId="9997"/>
    <cellStyle name="Comma [0] 4 9 3 2 2" xfId="9998"/>
    <cellStyle name="Comma [0] 4 9 3 2 4" xfId="9999"/>
    <cellStyle name="Comma [0] 4 9 3 3" xfId="10000"/>
    <cellStyle name="Comma [0] 4 9 3 5" xfId="10001"/>
    <cellStyle name="Comma [0] 4 9 4" xfId="10002"/>
    <cellStyle name="Comma [0] 4 9 4 2" xfId="10003"/>
    <cellStyle name="Comma [0] 4 9 4 4" xfId="10004"/>
    <cellStyle name="Comma [0] 4 9 5" xfId="10005"/>
    <cellStyle name="Comma [0] 4 9 6" xfId="10006"/>
    <cellStyle name="Comma [0] 4 9 7" xfId="10007"/>
    <cellStyle name="Comma [0] 4_Activos por nat cart" xfId="10008"/>
    <cellStyle name="Comma [0] 5" xfId="10009"/>
    <cellStyle name="Comma [0] 5 10" xfId="10010"/>
    <cellStyle name="Comma [0] 5 10 2" xfId="10011"/>
    <cellStyle name="Comma [0] 5 10 2 2" xfId="10012"/>
    <cellStyle name="Comma [0] 5 10 2 4" xfId="10013"/>
    <cellStyle name="Comma [0] 5 10 3" xfId="10014"/>
    <cellStyle name="Comma [0] 5 10 4" xfId="10015"/>
    <cellStyle name="Comma [0] 5 10 5" xfId="10016"/>
    <cellStyle name="Comma [0] 5 11" xfId="10017"/>
    <cellStyle name="Comma [0] 5 11 2" xfId="10018"/>
    <cellStyle name="Comma [0] 5 11 2 2" xfId="10019"/>
    <cellStyle name="Comma [0] 5 11 2 4" xfId="10020"/>
    <cellStyle name="Comma [0] 5 11 3" xfId="10021"/>
    <cellStyle name="Comma [0] 5 11 5" xfId="10022"/>
    <cellStyle name="Comma [0] 5 12" xfId="10023"/>
    <cellStyle name="Comma [0] 5 12 2" xfId="10024"/>
    <cellStyle name="Comma [0] 5 12 4" xfId="10025"/>
    <cellStyle name="Comma [0] 5 13" xfId="10026"/>
    <cellStyle name="Comma [0] 5 13 2" xfId="10027"/>
    <cellStyle name="Comma [0] 5 13 4" xfId="10028"/>
    <cellStyle name="Comma [0] 5 14" xfId="10029"/>
    <cellStyle name="Comma [0] 5 14 2" xfId="10030"/>
    <cellStyle name="Comma [0] 5 14 3" xfId="10031"/>
    <cellStyle name="Comma [0] 5 14 4" xfId="10032"/>
    <cellStyle name="Comma [0] 5 15" xfId="10033"/>
    <cellStyle name="Comma [0] 5 15 2" xfId="10034"/>
    <cellStyle name="Comma [0] 5 15 3" xfId="10035"/>
    <cellStyle name="Comma [0] 5 15 4" xfId="10036"/>
    <cellStyle name="Comma [0] 5 16" xfId="10037"/>
    <cellStyle name="Comma [0] 5 16 2" xfId="10038"/>
    <cellStyle name="Comma [0] 5 16 3" xfId="10039"/>
    <cellStyle name="Comma [0] 5 17" xfId="10040"/>
    <cellStyle name="Comma [0] 5 18" xfId="10041"/>
    <cellStyle name="Comma [0] 5 18 2" xfId="10042"/>
    <cellStyle name="Comma [0] 5 19" xfId="10043"/>
    <cellStyle name="Comma [0] 5 2" xfId="10044"/>
    <cellStyle name="Comma [0] 5 2 10" xfId="10045"/>
    <cellStyle name="Comma [0] 5 2 11" xfId="10046"/>
    <cellStyle name="Comma [0] 5 2 2" xfId="10047"/>
    <cellStyle name="Comma [0] 5 2 2 2" xfId="10048"/>
    <cellStyle name="Comma [0] 5 2 2 2 2" xfId="10049"/>
    <cellStyle name="Comma [0] 5 2 2 2 2 2" xfId="10050"/>
    <cellStyle name="Comma [0] 5 2 2 2 2 4" xfId="10051"/>
    <cellStyle name="Comma [0] 5 2 2 2 3" xfId="10052"/>
    <cellStyle name="Comma [0] 5 2 2 2 4" xfId="10053"/>
    <cellStyle name="Comma [0] 5 2 2 2 5" xfId="10054"/>
    <cellStyle name="Comma [0] 5 2 2 3" xfId="10055"/>
    <cellStyle name="Comma [0] 5 2 2 3 2" xfId="10056"/>
    <cellStyle name="Comma [0] 5 2 2 3 2 2" xfId="10057"/>
    <cellStyle name="Comma [0] 5 2 2 3 2 4" xfId="10058"/>
    <cellStyle name="Comma [0] 5 2 2 3 3" xfId="10059"/>
    <cellStyle name="Comma [0] 5 2 2 3 4" xfId="10060"/>
    <cellStyle name="Comma [0] 5 2 2 3 5" xfId="10061"/>
    <cellStyle name="Comma [0] 5 2 2 4" xfId="10062"/>
    <cellStyle name="Comma [0] 5 2 2 4 2" xfId="10063"/>
    <cellStyle name="Comma [0] 5 2 2 4 4" xfId="10064"/>
    <cellStyle name="Comma [0] 5 2 2 5" xfId="10065"/>
    <cellStyle name="Comma [0] 5 2 2 5 2" xfId="10066"/>
    <cellStyle name="Comma [0] 5 2 2 6" xfId="10067"/>
    <cellStyle name="Comma [0] 5 2 2 7" xfId="10068"/>
    <cellStyle name="Comma [0] 5 2 2 8" xfId="10069"/>
    <cellStyle name="Comma [0] 5 2 3" xfId="10070"/>
    <cellStyle name="Comma [0] 5 2 3 2" xfId="10071"/>
    <cellStyle name="Comma [0] 5 2 3 2 2" xfId="10072"/>
    <cellStyle name="Comma [0] 5 2 3 2 2 2" xfId="10073"/>
    <cellStyle name="Comma [0] 5 2 3 2 2 4" xfId="10074"/>
    <cellStyle name="Comma [0] 5 2 3 2 3" xfId="10075"/>
    <cellStyle name="Comma [0] 5 2 3 2 4" xfId="10076"/>
    <cellStyle name="Comma [0] 5 2 3 2 5" xfId="10077"/>
    <cellStyle name="Comma [0] 5 2 3 3" xfId="10078"/>
    <cellStyle name="Comma [0] 5 2 3 3 2" xfId="10079"/>
    <cellStyle name="Comma [0] 5 2 3 3 2 2" xfId="10080"/>
    <cellStyle name="Comma [0] 5 2 3 3 2 4" xfId="10081"/>
    <cellStyle name="Comma [0] 5 2 3 3 3" xfId="10082"/>
    <cellStyle name="Comma [0] 5 2 3 3 4" xfId="10083"/>
    <cellStyle name="Comma [0] 5 2 3 3 5" xfId="10084"/>
    <cellStyle name="Comma [0] 5 2 3 4" xfId="10085"/>
    <cellStyle name="Comma [0] 5 2 3 4 2" xfId="10086"/>
    <cellStyle name="Comma [0] 5 2 3 4 4" xfId="10087"/>
    <cellStyle name="Comma [0] 5 2 3 5" xfId="10088"/>
    <cellStyle name="Comma [0] 5 2 3 6" xfId="10089"/>
    <cellStyle name="Comma [0] 5 2 3 7" xfId="10090"/>
    <cellStyle name="Comma [0] 5 2 4" xfId="10091"/>
    <cellStyle name="Comma [0] 5 2 4 2" xfId="10092"/>
    <cellStyle name="Comma [0] 5 2 4 2 2" xfId="10093"/>
    <cellStyle name="Comma [0] 5 2 4 2 2 2" xfId="10094"/>
    <cellStyle name="Comma [0] 5 2 4 2 2 4" xfId="10095"/>
    <cellStyle name="Comma [0] 5 2 4 2 3" xfId="10096"/>
    <cellStyle name="Comma [0] 5 2 4 2 4" xfId="10097"/>
    <cellStyle name="Comma [0] 5 2 4 2 5" xfId="10098"/>
    <cellStyle name="Comma [0] 5 2 4 3" xfId="10099"/>
    <cellStyle name="Comma [0] 5 2 4 3 2" xfId="10100"/>
    <cellStyle name="Comma [0] 5 2 4 3 2 2" xfId="10101"/>
    <cellStyle name="Comma [0] 5 2 4 3 2 4" xfId="10102"/>
    <cellStyle name="Comma [0] 5 2 4 3 3" xfId="10103"/>
    <cellStyle name="Comma [0] 5 2 4 3 5" xfId="10104"/>
    <cellStyle name="Comma [0] 5 2 4 4" xfId="10105"/>
    <cellStyle name="Comma [0] 5 2 4 4 2" xfId="10106"/>
    <cellStyle name="Comma [0] 5 2 4 4 4" xfId="10107"/>
    <cellStyle name="Comma [0] 5 2 4 5" xfId="10108"/>
    <cellStyle name="Comma [0] 5 2 4 6" xfId="10109"/>
    <cellStyle name="Comma [0] 5 2 4 7" xfId="10110"/>
    <cellStyle name="Comma [0] 5 2 5" xfId="10111"/>
    <cellStyle name="Comma [0] 5 2 5 2" xfId="10112"/>
    <cellStyle name="Comma [0] 5 2 5 2 2" xfId="10113"/>
    <cellStyle name="Comma [0] 5 2 5 2 2 2" xfId="10114"/>
    <cellStyle name="Comma [0] 5 2 5 2 2 4" xfId="10115"/>
    <cellStyle name="Comma [0] 5 2 5 2 3" xfId="10116"/>
    <cellStyle name="Comma [0] 5 2 5 2 5" xfId="10117"/>
    <cellStyle name="Comma [0] 5 2 5 3" xfId="10118"/>
    <cellStyle name="Comma [0] 5 2 5 3 2" xfId="10119"/>
    <cellStyle name="Comma [0] 5 2 5 3 4" xfId="10120"/>
    <cellStyle name="Comma [0] 5 2 5 4" xfId="10121"/>
    <cellStyle name="Comma [0] 5 2 5 5" xfId="10122"/>
    <cellStyle name="Comma [0] 5 2 5 6" xfId="10123"/>
    <cellStyle name="Comma [0] 5 2 6" xfId="10124"/>
    <cellStyle name="Comma [0] 5 2 6 2" xfId="10125"/>
    <cellStyle name="Comma [0] 5 2 6 2 2" xfId="10126"/>
    <cellStyle name="Comma [0] 5 2 6 2 4" xfId="10127"/>
    <cellStyle name="Comma [0] 5 2 6 3" xfId="10128"/>
    <cellStyle name="Comma [0] 5 2 6 4" xfId="10129"/>
    <cellStyle name="Comma [0] 5 2 6 5" xfId="10130"/>
    <cellStyle name="Comma [0] 5 2 7" xfId="10131"/>
    <cellStyle name="Comma [0] 5 2 7 2" xfId="10132"/>
    <cellStyle name="Comma [0] 5 2 7 4" xfId="10133"/>
    <cellStyle name="Comma [0] 5 2 8" xfId="10134"/>
    <cellStyle name="Comma [0] 5 2 8 2" xfId="10135"/>
    <cellStyle name="Comma [0] 5 2 9" xfId="10136"/>
    <cellStyle name="Comma [0] 5 2_Perd det activo" xfId="10137"/>
    <cellStyle name="Comma [0] 5 3" xfId="10138"/>
    <cellStyle name="Comma [0] 5 3 2" xfId="10139"/>
    <cellStyle name="Comma [0] 5 3 2 2" xfId="10140"/>
    <cellStyle name="Comma [0] 5 3 2 2 2" xfId="10141"/>
    <cellStyle name="Comma [0] 5 3 2 2 4" xfId="10142"/>
    <cellStyle name="Comma [0] 5 3 2 3" xfId="10143"/>
    <cellStyle name="Comma [0] 5 3 2 4" xfId="10144"/>
    <cellStyle name="Comma [0] 5 3 2 5" xfId="10145"/>
    <cellStyle name="Comma [0] 5 3 3" xfId="10146"/>
    <cellStyle name="Comma [0] 5 3 3 2" xfId="10147"/>
    <cellStyle name="Comma [0] 5 3 3 2 2" xfId="10148"/>
    <cellStyle name="Comma [0] 5 3 3 2 4" xfId="10149"/>
    <cellStyle name="Comma [0] 5 3 3 3" xfId="10150"/>
    <cellStyle name="Comma [0] 5 3 3 4" xfId="10151"/>
    <cellStyle name="Comma [0] 5 3 3 5" xfId="10152"/>
    <cellStyle name="Comma [0] 5 3 4" xfId="10153"/>
    <cellStyle name="Comma [0] 5 3 4 2" xfId="10154"/>
    <cellStyle name="Comma [0] 5 3 4 2 2" xfId="10155"/>
    <cellStyle name="Comma [0] 5 3 4 2 4" xfId="10156"/>
    <cellStyle name="Comma [0] 5 3 4 3" xfId="10157"/>
    <cellStyle name="Comma [0] 5 3 4 4" xfId="10158"/>
    <cellStyle name="Comma [0] 5 3 4 5" xfId="10159"/>
    <cellStyle name="Comma [0] 5 3 5" xfId="10160"/>
    <cellStyle name="Comma [0] 5 3 5 2" xfId="10161"/>
    <cellStyle name="Comma [0] 5 3 5 4" xfId="10162"/>
    <cellStyle name="Comma [0] 5 3 6" xfId="10163"/>
    <cellStyle name="Comma [0] 5 3 6 2" xfId="10164"/>
    <cellStyle name="Comma [0] 5 3 7" xfId="10165"/>
    <cellStyle name="Comma [0] 5 3 8" xfId="10166"/>
    <cellStyle name="Comma [0] 5 3 9" xfId="10167"/>
    <cellStyle name="Comma [0] 5 3_Perd det activo" xfId="10168"/>
    <cellStyle name="Comma [0] 5 4" xfId="10169"/>
    <cellStyle name="Comma [0] 5 4 2" xfId="10170"/>
    <cellStyle name="Comma [0] 5 4 2 2" xfId="10171"/>
    <cellStyle name="Comma [0] 5 4 2 2 2" xfId="10172"/>
    <cellStyle name="Comma [0] 5 4 2 2 4" xfId="10173"/>
    <cellStyle name="Comma [0] 5 4 2 3" xfId="10174"/>
    <cellStyle name="Comma [0] 5 4 2 4" xfId="10175"/>
    <cellStyle name="Comma [0] 5 4 2 5" xfId="10176"/>
    <cellStyle name="Comma [0] 5 4 3" xfId="10177"/>
    <cellStyle name="Comma [0] 5 4 3 2" xfId="10178"/>
    <cellStyle name="Comma [0] 5 4 3 2 2" xfId="10179"/>
    <cellStyle name="Comma [0] 5 4 3 2 4" xfId="10180"/>
    <cellStyle name="Comma [0] 5 4 3 3" xfId="10181"/>
    <cellStyle name="Comma [0] 5 4 3 4" xfId="10182"/>
    <cellStyle name="Comma [0] 5 4 3 5" xfId="10183"/>
    <cellStyle name="Comma [0] 5 4 4" xfId="10184"/>
    <cellStyle name="Comma [0] 5 4 4 2" xfId="10185"/>
    <cellStyle name="Comma [0] 5 4 4 2 2" xfId="10186"/>
    <cellStyle name="Comma [0] 5 4 4 2 4" xfId="10187"/>
    <cellStyle name="Comma [0] 5 4 4 3" xfId="10188"/>
    <cellStyle name="Comma [0] 5 4 4 4" xfId="10189"/>
    <cellStyle name="Comma [0] 5 4 4 5" xfId="10190"/>
    <cellStyle name="Comma [0] 5 4 5" xfId="10191"/>
    <cellStyle name="Comma [0] 5 4 5 2" xfId="10192"/>
    <cellStyle name="Comma [0] 5 4 5 4" xfId="10193"/>
    <cellStyle name="Comma [0] 5 4 6" xfId="10194"/>
    <cellStyle name="Comma [0] 5 4 6 2" xfId="10195"/>
    <cellStyle name="Comma [0] 5 4 7" xfId="10196"/>
    <cellStyle name="Comma [0] 5 4 8" xfId="10197"/>
    <cellStyle name="Comma [0] 5 4 9" xfId="10198"/>
    <cellStyle name="Comma [0] 5 5" xfId="10199"/>
    <cellStyle name="Comma [0] 5 5 2" xfId="10200"/>
    <cellStyle name="Comma [0] 5 5 2 2" xfId="10201"/>
    <cellStyle name="Comma [0] 5 5 2 2 2" xfId="10202"/>
    <cellStyle name="Comma [0] 5 5 2 2 4" xfId="10203"/>
    <cellStyle name="Comma [0] 5 5 2 3" xfId="10204"/>
    <cellStyle name="Comma [0] 5 5 2 4" xfId="10205"/>
    <cellStyle name="Comma [0] 5 5 2 5" xfId="10206"/>
    <cellStyle name="Comma [0] 5 5 3" xfId="10207"/>
    <cellStyle name="Comma [0] 5 5 3 2" xfId="10208"/>
    <cellStyle name="Comma [0] 5 5 3 2 2" xfId="10209"/>
    <cellStyle name="Comma [0] 5 5 3 2 4" xfId="10210"/>
    <cellStyle name="Comma [0] 5 5 3 3" xfId="10211"/>
    <cellStyle name="Comma [0] 5 5 3 4" xfId="10212"/>
    <cellStyle name="Comma [0] 5 5 3 5" xfId="10213"/>
    <cellStyle name="Comma [0] 5 5 4" xfId="10214"/>
    <cellStyle name="Comma [0] 5 5 4 2" xfId="10215"/>
    <cellStyle name="Comma [0] 5 5 4 2 2" xfId="10216"/>
    <cellStyle name="Comma [0] 5 5 4 2 4" xfId="10217"/>
    <cellStyle name="Comma [0] 5 5 4 3" xfId="10218"/>
    <cellStyle name="Comma [0] 5 5 4 4" xfId="10219"/>
    <cellStyle name="Comma [0] 5 5 4 5" xfId="10220"/>
    <cellStyle name="Comma [0] 5 5 5" xfId="10221"/>
    <cellStyle name="Comma [0] 5 5 5 2" xfId="10222"/>
    <cellStyle name="Comma [0] 5 5 5 4" xfId="10223"/>
    <cellStyle name="Comma [0] 5 5 6" xfId="10224"/>
    <cellStyle name="Comma [0] 5 5 7" xfId="10225"/>
    <cellStyle name="Comma [0] 5 5 8" xfId="10226"/>
    <cellStyle name="Comma [0] 5 6" xfId="10227"/>
    <cellStyle name="Comma [0] 5 6 2" xfId="10228"/>
    <cellStyle name="Comma [0] 5 6 2 2" xfId="10229"/>
    <cellStyle name="Comma [0] 5 6 2 2 2" xfId="10230"/>
    <cellStyle name="Comma [0] 5 6 2 2 4" xfId="10231"/>
    <cellStyle name="Comma [0] 5 6 2 3" xfId="10232"/>
    <cellStyle name="Comma [0] 5 6 2 4" xfId="10233"/>
    <cellStyle name="Comma [0] 5 6 2 5" xfId="10234"/>
    <cellStyle name="Comma [0] 5 6 3" xfId="10235"/>
    <cellStyle name="Comma [0] 5 6 3 2" xfId="10236"/>
    <cellStyle name="Comma [0] 5 6 3 2 2" xfId="10237"/>
    <cellStyle name="Comma [0] 5 6 3 2 4" xfId="10238"/>
    <cellStyle name="Comma [0] 5 6 3 3" xfId="10239"/>
    <cellStyle name="Comma [0] 5 6 3 4" xfId="10240"/>
    <cellStyle name="Comma [0] 5 6 3 5" xfId="10241"/>
    <cellStyle name="Comma [0] 5 6 4" xfId="10242"/>
    <cellStyle name="Comma [0] 5 6 4 2" xfId="10243"/>
    <cellStyle name="Comma [0] 5 6 4 4" xfId="10244"/>
    <cellStyle name="Comma [0] 5 6 5" xfId="10245"/>
    <cellStyle name="Comma [0] 5 6 6" xfId="10246"/>
    <cellStyle name="Comma [0] 5 6 7" xfId="10247"/>
    <cellStyle name="Comma [0] 5 7" xfId="10248"/>
    <cellStyle name="Comma [0] 5 7 2" xfId="10249"/>
    <cellStyle name="Comma [0] 5 7 2 2" xfId="10250"/>
    <cellStyle name="Comma [0] 5 7 2 2 2" xfId="10251"/>
    <cellStyle name="Comma [0] 5 7 2 2 4" xfId="10252"/>
    <cellStyle name="Comma [0] 5 7 2 3" xfId="10253"/>
    <cellStyle name="Comma [0] 5 7 2 4" xfId="10254"/>
    <cellStyle name="Comma [0] 5 7 2 5" xfId="10255"/>
    <cellStyle name="Comma [0] 5 7 3" xfId="10256"/>
    <cellStyle name="Comma [0] 5 7 3 2" xfId="10257"/>
    <cellStyle name="Comma [0] 5 7 3 2 2" xfId="10258"/>
    <cellStyle name="Comma [0] 5 7 3 2 4" xfId="10259"/>
    <cellStyle name="Comma [0] 5 7 3 3" xfId="10260"/>
    <cellStyle name="Comma [0] 5 7 3 4" xfId="10261"/>
    <cellStyle name="Comma [0] 5 7 3 5" xfId="10262"/>
    <cellStyle name="Comma [0] 5 7 4" xfId="10263"/>
    <cellStyle name="Comma [0] 5 7 4 2" xfId="10264"/>
    <cellStyle name="Comma [0] 5 7 4 4" xfId="10265"/>
    <cellStyle name="Comma [0] 5 7 5" xfId="10266"/>
    <cellStyle name="Comma [0] 5 7 6" xfId="10267"/>
    <cellStyle name="Comma [0] 5 7 7" xfId="10268"/>
    <cellStyle name="Comma [0] 5 8" xfId="10269"/>
    <cellStyle name="Comma [0] 5 8 2" xfId="10270"/>
    <cellStyle name="Comma [0] 5 8 2 2" xfId="10271"/>
    <cellStyle name="Comma [0] 5 8 2 2 2" xfId="10272"/>
    <cellStyle name="Comma [0] 5 8 2 2 4" xfId="10273"/>
    <cellStyle name="Comma [0] 5 8 2 3" xfId="10274"/>
    <cellStyle name="Comma [0] 5 8 2 4" xfId="10275"/>
    <cellStyle name="Comma [0] 5 8 2 5" xfId="10276"/>
    <cellStyle name="Comma [0] 5 8 3" xfId="10277"/>
    <cellStyle name="Comma [0] 5 8 3 2" xfId="10278"/>
    <cellStyle name="Comma [0] 5 8 3 2 2" xfId="10279"/>
    <cellStyle name="Comma [0] 5 8 3 2 4" xfId="10280"/>
    <cellStyle name="Comma [0] 5 8 3 3" xfId="10281"/>
    <cellStyle name="Comma [0] 5 8 3 5" xfId="10282"/>
    <cellStyle name="Comma [0] 5 8 4" xfId="10283"/>
    <cellStyle name="Comma [0] 5 8 4 2" xfId="10284"/>
    <cellStyle name="Comma [0] 5 8 4 4" xfId="10285"/>
    <cellStyle name="Comma [0] 5 8 5" xfId="10286"/>
    <cellStyle name="Comma [0] 5 8 6" xfId="10287"/>
    <cellStyle name="Comma [0] 5 8 7" xfId="10288"/>
    <cellStyle name="Comma [0] 5 9" xfId="10289"/>
    <cellStyle name="Comma [0] 5 9 2" xfId="10290"/>
    <cellStyle name="Comma [0] 5 9 2 2" xfId="10291"/>
    <cellStyle name="Comma [0] 5 9 2 2 2" xfId="10292"/>
    <cellStyle name="Comma [0] 5 9 2 2 4" xfId="10293"/>
    <cellStyle name="Comma [0] 5 9 2 3" xfId="10294"/>
    <cellStyle name="Comma [0] 5 9 2 5" xfId="10295"/>
    <cellStyle name="Comma [0] 5 9 3" xfId="10296"/>
    <cellStyle name="Comma [0] 5 9 3 2" xfId="10297"/>
    <cellStyle name="Comma [0] 5 9 3 4" xfId="10298"/>
    <cellStyle name="Comma [0] 5 9 4" xfId="10299"/>
    <cellStyle name="Comma [0] 5 9 5" xfId="10300"/>
    <cellStyle name="Comma [0] 5 9 6" xfId="10301"/>
    <cellStyle name="Comma [0] 5_Perd det activo" xfId="10302"/>
    <cellStyle name="Comma [0] 6" xfId="10303"/>
    <cellStyle name="Comma [0] 6 10" xfId="10304"/>
    <cellStyle name="Comma [0] 6 10 2" xfId="10305"/>
    <cellStyle name="Comma [0] 6 10 2 2" xfId="10306"/>
    <cellStyle name="Comma [0] 6 10 2 2 2" xfId="10307"/>
    <cellStyle name="Comma [0] 6 10 2 2 4" xfId="10308"/>
    <cellStyle name="Comma [0] 6 10 2 3" xfId="10309"/>
    <cellStyle name="Comma [0] 6 10 2 5" xfId="10310"/>
    <cellStyle name="Comma [0] 6 10 3" xfId="10311"/>
    <cellStyle name="Comma [0] 6 10 3 2" xfId="10312"/>
    <cellStyle name="Comma [0] 6 10 3 4" xfId="10313"/>
    <cellStyle name="Comma [0] 6 10 4" xfId="10314"/>
    <cellStyle name="Comma [0] 6 10 5" xfId="10315"/>
    <cellStyle name="Comma [0] 6 10 6" xfId="10316"/>
    <cellStyle name="Comma [0] 6 11" xfId="10317"/>
    <cellStyle name="Comma [0] 6 11 2" xfId="10318"/>
    <cellStyle name="Comma [0] 6 11 2 2" xfId="10319"/>
    <cellStyle name="Comma [0] 6 11 2 4" xfId="10320"/>
    <cellStyle name="Comma [0] 6 11 3" xfId="10321"/>
    <cellStyle name="Comma [0] 6 11 4" xfId="10322"/>
    <cellStyle name="Comma [0] 6 11 5" xfId="10323"/>
    <cellStyle name="Comma [0] 6 12" xfId="10324"/>
    <cellStyle name="Comma [0] 6 12 2" xfId="10325"/>
    <cellStyle name="Comma [0] 6 12 2 2" xfId="10326"/>
    <cellStyle name="Comma [0] 6 12 2 4" xfId="10327"/>
    <cellStyle name="Comma [0] 6 12 3" xfId="10328"/>
    <cellStyle name="Comma [0] 6 12 5" xfId="10329"/>
    <cellStyle name="Comma [0] 6 13" xfId="10330"/>
    <cellStyle name="Comma [0] 6 13 2" xfId="10331"/>
    <cellStyle name="Comma [0] 6 13 4" xfId="10332"/>
    <cellStyle name="Comma [0] 6 14" xfId="10333"/>
    <cellStyle name="Comma [0] 6 14 2" xfId="10334"/>
    <cellStyle name="Comma [0] 6 14 4" xfId="10335"/>
    <cellStyle name="Comma [0] 6 15" xfId="10336"/>
    <cellStyle name="Comma [0] 6 15 2" xfId="10337"/>
    <cellStyle name="Comma [0] 6 15 3" xfId="10338"/>
    <cellStyle name="Comma [0] 6 15 4" xfId="10339"/>
    <cellStyle name="Comma [0] 6 16" xfId="10340"/>
    <cellStyle name="Comma [0] 6 16 2" xfId="10341"/>
    <cellStyle name="Comma [0] 6 16 3" xfId="10342"/>
    <cellStyle name="Comma [0] 6 16 4" xfId="10343"/>
    <cellStyle name="Comma [0] 6 17" xfId="10344"/>
    <cellStyle name="Comma [0] 6 17 2" xfId="10345"/>
    <cellStyle name="Comma [0] 6 17 3" xfId="10346"/>
    <cellStyle name="Comma [0] 6 18" xfId="10347"/>
    <cellStyle name="Comma [0] 6 19" xfId="10348"/>
    <cellStyle name="Comma [0] 6 19 2" xfId="10349"/>
    <cellStyle name="Comma [0] 6 2" xfId="10350"/>
    <cellStyle name="Comma [0] 6 2 10" xfId="10351"/>
    <cellStyle name="Comma [0] 6 2 10 2" xfId="10352"/>
    <cellStyle name="Comma [0] 6 2 10 2 2" xfId="10353"/>
    <cellStyle name="Comma [0] 6 2 10 2 4" xfId="10354"/>
    <cellStyle name="Comma [0] 6 2 10 3" xfId="10355"/>
    <cellStyle name="Comma [0] 6 2 10 4" xfId="10356"/>
    <cellStyle name="Comma [0] 6 2 10 5" xfId="10357"/>
    <cellStyle name="Comma [0] 6 2 11" xfId="10358"/>
    <cellStyle name="Comma [0] 6 2 11 2" xfId="10359"/>
    <cellStyle name="Comma [0] 6 2 11 4" xfId="10360"/>
    <cellStyle name="Comma [0] 6 2 12" xfId="10361"/>
    <cellStyle name="Comma [0] 6 2 12 2" xfId="10362"/>
    <cellStyle name="Comma [0] 6 2 12 3" xfId="10363"/>
    <cellStyle name="Comma [0] 6 2 12 4" xfId="10364"/>
    <cellStyle name="Comma [0] 6 2 13" xfId="10365"/>
    <cellStyle name="Comma [0] 6 2 13 2" xfId="10366"/>
    <cellStyle name="Comma [0] 6 2 13 3" xfId="10367"/>
    <cellStyle name="Comma [0] 6 2 13 4" xfId="10368"/>
    <cellStyle name="Comma [0] 6 2 14" xfId="10369"/>
    <cellStyle name="Comma [0] 6 2 14 2" xfId="10370"/>
    <cellStyle name="Comma [0] 6 2 15" xfId="10371"/>
    <cellStyle name="Comma [0] 6 2 16" xfId="10372"/>
    <cellStyle name="Comma [0] 6 2 17" xfId="10373"/>
    <cellStyle name="Comma [0] 6 2 2" xfId="10374"/>
    <cellStyle name="Comma [0] 6 2 2 10" xfId="10375"/>
    <cellStyle name="Comma [0] 6 2 2 11" xfId="10376"/>
    <cellStyle name="Comma [0] 6 2 2 12" xfId="10377"/>
    <cellStyle name="Comma [0] 6 2 2 2" xfId="10378"/>
    <cellStyle name="Comma [0] 6 2 2 2 2" xfId="10379"/>
    <cellStyle name="Comma [0] 6 2 2 2 2 2" xfId="10380"/>
    <cellStyle name="Comma [0] 6 2 2 2 2 2 2" xfId="10381"/>
    <cellStyle name="Comma [0] 6 2 2 2 2 2 4" xfId="10382"/>
    <cellStyle name="Comma [0] 6 2 2 2 2 3" xfId="10383"/>
    <cellStyle name="Comma [0] 6 2 2 2 2 3 2" xfId="10384"/>
    <cellStyle name="Comma [0] 6 2 2 2 2 4" xfId="10385"/>
    <cellStyle name="Comma [0] 6 2 2 2 2 5" xfId="10386"/>
    <cellStyle name="Comma [0] 6 2 2 2 2 6" xfId="10387"/>
    <cellStyle name="Comma [0] 6 2 2 2 3" xfId="10388"/>
    <cellStyle name="Comma [0] 6 2 2 2 3 2" xfId="10389"/>
    <cellStyle name="Comma [0] 6 2 2 2 3 2 2" xfId="10390"/>
    <cellStyle name="Comma [0] 6 2 2 2 3 2 4" xfId="10391"/>
    <cellStyle name="Comma [0] 6 2 2 2 3 3" xfId="10392"/>
    <cellStyle name="Comma [0] 6 2 2 2 3 4" xfId="10393"/>
    <cellStyle name="Comma [0] 6 2 2 2 3 5" xfId="10394"/>
    <cellStyle name="Comma [0] 6 2 2 2 4" xfId="10395"/>
    <cellStyle name="Comma [0] 6 2 2 2 4 2" xfId="10396"/>
    <cellStyle name="Comma [0] 6 2 2 2 4 4" xfId="10397"/>
    <cellStyle name="Comma [0] 6 2 2 2 5" xfId="10398"/>
    <cellStyle name="Comma [0] 6 2 2 2 5 2" xfId="10399"/>
    <cellStyle name="Comma [0] 6 2 2 2 6" xfId="10400"/>
    <cellStyle name="Comma [0] 6 2 2 2 7" xfId="10401"/>
    <cellStyle name="Comma [0] 6 2 2 2 8" xfId="10402"/>
    <cellStyle name="Comma [0] 6 2 2 3" xfId="10403"/>
    <cellStyle name="Comma [0] 6 2 2 3 2" xfId="10404"/>
    <cellStyle name="Comma [0] 6 2 2 3 2 2" xfId="10405"/>
    <cellStyle name="Comma [0] 6 2 2 3 2 2 2" xfId="10406"/>
    <cellStyle name="Comma [0] 6 2 2 3 2 2 4" xfId="10407"/>
    <cellStyle name="Comma [0] 6 2 2 3 2 3" xfId="10408"/>
    <cellStyle name="Comma [0] 6 2 2 3 2 4" xfId="10409"/>
    <cellStyle name="Comma [0] 6 2 2 3 2 5" xfId="10410"/>
    <cellStyle name="Comma [0] 6 2 2 3 3" xfId="10411"/>
    <cellStyle name="Comma [0] 6 2 2 3 3 2" xfId="10412"/>
    <cellStyle name="Comma [0] 6 2 2 3 3 2 2" xfId="10413"/>
    <cellStyle name="Comma [0] 6 2 2 3 3 2 4" xfId="10414"/>
    <cellStyle name="Comma [0] 6 2 2 3 3 3" xfId="10415"/>
    <cellStyle name="Comma [0] 6 2 2 3 3 5" xfId="10416"/>
    <cellStyle name="Comma [0] 6 2 2 3 4" xfId="10417"/>
    <cellStyle name="Comma [0] 6 2 2 3 4 2" xfId="10418"/>
    <cellStyle name="Comma [0] 6 2 2 3 4 4" xfId="10419"/>
    <cellStyle name="Comma [0] 6 2 2 3 5" xfId="10420"/>
    <cellStyle name="Comma [0] 6 2 2 3 5 2" xfId="10421"/>
    <cellStyle name="Comma [0] 6 2 2 3 6" xfId="10422"/>
    <cellStyle name="Comma [0] 6 2 2 3 7" xfId="10423"/>
    <cellStyle name="Comma [0] 6 2 2 3 8" xfId="10424"/>
    <cellStyle name="Comma [0] 6 2 2 4" xfId="10425"/>
    <cellStyle name="Comma [0] 6 2 2 4 2" xfId="10426"/>
    <cellStyle name="Comma [0] 6 2 2 4 2 2" xfId="10427"/>
    <cellStyle name="Comma [0] 6 2 2 4 2 2 2" xfId="10428"/>
    <cellStyle name="Comma [0] 6 2 2 4 2 2 4" xfId="10429"/>
    <cellStyle name="Comma [0] 6 2 2 4 2 3" xfId="10430"/>
    <cellStyle name="Comma [0] 6 2 2 4 2 4" xfId="10431"/>
    <cellStyle name="Comma [0] 6 2 2 4 2 5" xfId="10432"/>
    <cellStyle name="Comma [0] 6 2 2 4 3" xfId="10433"/>
    <cellStyle name="Comma [0] 6 2 2 4 3 2" xfId="10434"/>
    <cellStyle name="Comma [0] 6 2 2 4 3 2 2" xfId="10435"/>
    <cellStyle name="Comma [0] 6 2 2 4 3 2 4" xfId="10436"/>
    <cellStyle name="Comma [0] 6 2 2 4 3 3" xfId="10437"/>
    <cellStyle name="Comma [0] 6 2 2 4 3 5" xfId="10438"/>
    <cellStyle name="Comma [0] 6 2 2 4 4" xfId="10439"/>
    <cellStyle name="Comma [0] 6 2 2 4 4 2" xfId="10440"/>
    <cellStyle name="Comma [0] 6 2 2 4 4 4" xfId="10441"/>
    <cellStyle name="Comma [0] 6 2 2 4 5" xfId="10442"/>
    <cellStyle name="Comma [0] 6 2 2 4 5 2" xfId="10443"/>
    <cellStyle name="Comma [0] 6 2 2 4 6" xfId="10444"/>
    <cellStyle name="Comma [0] 6 2 2 4 7" xfId="10445"/>
    <cellStyle name="Comma [0] 6 2 2 4 8" xfId="10446"/>
    <cellStyle name="Comma [0] 6 2 2 5" xfId="10447"/>
    <cellStyle name="Comma [0] 6 2 2 5 2" xfId="10448"/>
    <cellStyle name="Comma [0] 6 2 2 5 2 2" xfId="10449"/>
    <cellStyle name="Comma [0] 6 2 2 5 2 2 2" xfId="10450"/>
    <cellStyle name="Comma [0] 6 2 2 5 2 2 4" xfId="10451"/>
    <cellStyle name="Comma [0] 6 2 2 5 2 3" xfId="10452"/>
    <cellStyle name="Comma [0] 6 2 2 5 2 5" xfId="10453"/>
    <cellStyle name="Comma [0] 6 2 2 5 3" xfId="10454"/>
    <cellStyle name="Comma [0] 6 2 2 5 3 2" xfId="10455"/>
    <cellStyle name="Comma [0] 6 2 2 5 3 4" xfId="10456"/>
    <cellStyle name="Comma [0] 6 2 2 5 4" xfId="10457"/>
    <cellStyle name="Comma [0] 6 2 2 5 5" xfId="10458"/>
    <cellStyle name="Comma [0] 6 2 2 5 6" xfId="10459"/>
    <cellStyle name="Comma [0] 6 2 2 6" xfId="10460"/>
    <cellStyle name="Comma [0] 6 2 2 6 2" xfId="10461"/>
    <cellStyle name="Comma [0] 6 2 2 6 2 2" xfId="10462"/>
    <cellStyle name="Comma [0] 6 2 2 6 2 4" xfId="10463"/>
    <cellStyle name="Comma [0] 6 2 2 6 3" xfId="10464"/>
    <cellStyle name="Comma [0] 6 2 2 6 4" xfId="10465"/>
    <cellStyle name="Comma [0] 6 2 2 6 5" xfId="10466"/>
    <cellStyle name="Comma [0] 6 2 2 7" xfId="10467"/>
    <cellStyle name="Comma [0] 6 2 2 7 2" xfId="10468"/>
    <cellStyle name="Comma [0] 6 2 2 7 4" xfId="10469"/>
    <cellStyle name="Comma [0] 6 2 2 8" xfId="10470"/>
    <cellStyle name="Comma [0] 6 2 2 8 2" xfId="10471"/>
    <cellStyle name="Comma [0] 6 2 2 8 3" xfId="10472"/>
    <cellStyle name="Comma [0] 6 2 2 8 4" xfId="10473"/>
    <cellStyle name="Comma [0] 6 2 2 9" xfId="10474"/>
    <cellStyle name="Comma [0] 6 2 2 9 2" xfId="10475"/>
    <cellStyle name="Comma [0] 6 2 2_Perd det activo" xfId="10476"/>
    <cellStyle name="Comma [0] 6 2 3" xfId="10477"/>
    <cellStyle name="Comma [0] 6 2 3 2" xfId="10478"/>
    <cellStyle name="Comma [0] 6 2 3 2 2" xfId="10479"/>
    <cellStyle name="Comma [0] 6 2 3 2 2 2" xfId="10480"/>
    <cellStyle name="Comma [0] 6 2 3 2 2 4" xfId="10481"/>
    <cellStyle name="Comma [0] 6 2 3 2 3" xfId="10482"/>
    <cellStyle name="Comma [0] 6 2 3 2 3 2" xfId="10483"/>
    <cellStyle name="Comma [0] 6 2 3 2 4" xfId="10484"/>
    <cellStyle name="Comma [0] 6 2 3 2 5" xfId="10485"/>
    <cellStyle name="Comma [0] 6 2 3 2 6" xfId="10486"/>
    <cellStyle name="Comma [0] 6 2 3 3" xfId="10487"/>
    <cellStyle name="Comma [0] 6 2 3 3 2" xfId="10488"/>
    <cellStyle name="Comma [0] 6 2 3 3 2 2" xfId="10489"/>
    <cellStyle name="Comma [0] 6 2 3 3 2 4" xfId="10490"/>
    <cellStyle name="Comma [0] 6 2 3 3 3" xfId="10491"/>
    <cellStyle name="Comma [0] 6 2 3 3 4" xfId="10492"/>
    <cellStyle name="Comma [0] 6 2 3 3 5" xfId="10493"/>
    <cellStyle name="Comma [0] 6 2 3 4" xfId="10494"/>
    <cellStyle name="Comma [0] 6 2 3 4 2" xfId="10495"/>
    <cellStyle name="Comma [0] 6 2 3 4 2 2" xfId="10496"/>
    <cellStyle name="Comma [0] 6 2 3 4 2 4" xfId="10497"/>
    <cellStyle name="Comma [0] 6 2 3 4 3" xfId="10498"/>
    <cellStyle name="Comma [0] 6 2 3 4 4" xfId="10499"/>
    <cellStyle name="Comma [0] 6 2 3 4 5" xfId="10500"/>
    <cellStyle name="Comma [0] 6 2 3 5" xfId="10501"/>
    <cellStyle name="Comma [0] 6 2 3 5 2" xfId="10502"/>
    <cellStyle name="Comma [0] 6 2 3 5 4" xfId="10503"/>
    <cellStyle name="Comma [0] 6 2 3 6" xfId="10504"/>
    <cellStyle name="Comma [0] 6 2 3 6 2" xfId="10505"/>
    <cellStyle name="Comma [0] 6 2 3 7" xfId="10506"/>
    <cellStyle name="Comma [0] 6 2 3 8" xfId="10507"/>
    <cellStyle name="Comma [0] 6 2 3 9" xfId="10508"/>
    <cellStyle name="Comma [0] 6 2 3_Perd det activo" xfId="10509"/>
    <cellStyle name="Comma [0] 6 2 4" xfId="10510"/>
    <cellStyle name="Comma [0] 6 2 4 2" xfId="10511"/>
    <cellStyle name="Comma [0] 6 2 4 2 2" xfId="10512"/>
    <cellStyle name="Comma [0] 6 2 4 2 2 2" xfId="10513"/>
    <cellStyle name="Comma [0] 6 2 4 2 2 4" xfId="10514"/>
    <cellStyle name="Comma [0] 6 2 4 2 3" xfId="10515"/>
    <cellStyle name="Comma [0] 6 2 4 2 4" xfId="10516"/>
    <cellStyle name="Comma [0] 6 2 4 2 5" xfId="10517"/>
    <cellStyle name="Comma [0] 6 2 4 3" xfId="10518"/>
    <cellStyle name="Comma [0] 6 2 4 3 2" xfId="10519"/>
    <cellStyle name="Comma [0] 6 2 4 3 2 2" xfId="10520"/>
    <cellStyle name="Comma [0] 6 2 4 3 2 4" xfId="10521"/>
    <cellStyle name="Comma [0] 6 2 4 3 3" xfId="10522"/>
    <cellStyle name="Comma [0] 6 2 4 3 4" xfId="10523"/>
    <cellStyle name="Comma [0] 6 2 4 3 5" xfId="10524"/>
    <cellStyle name="Comma [0] 6 2 4 4" xfId="10525"/>
    <cellStyle name="Comma [0] 6 2 4 4 2" xfId="10526"/>
    <cellStyle name="Comma [0] 6 2 4 4 2 2" xfId="10527"/>
    <cellStyle name="Comma [0] 6 2 4 4 2 4" xfId="10528"/>
    <cellStyle name="Comma [0] 6 2 4 4 3" xfId="10529"/>
    <cellStyle name="Comma [0] 6 2 4 4 4" xfId="10530"/>
    <cellStyle name="Comma [0] 6 2 4 4 5" xfId="10531"/>
    <cellStyle name="Comma [0] 6 2 4 5" xfId="10532"/>
    <cellStyle name="Comma [0] 6 2 4 5 2" xfId="10533"/>
    <cellStyle name="Comma [0] 6 2 4 5 4" xfId="10534"/>
    <cellStyle name="Comma [0] 6 2 4 6" xfId="10535"/>
    <cellStyle name="Comma [0] 6 2 4 6 2" xfId="10536"/>
    <cellStyle name="Comma [0] 6 2 4 7" xfId="10537"/>
    <cellStyle name="Comma [0] 6 2 4 8" xfId="10538"/>
    <cellStyle name="Comma [0] 6 2 4 9" xfId="10539"/>
    <cellStyle name="Comma [0] 6 2 5" xfId="10540"/>
    <cellStyle name="Comma [0] 6 2 5 2" xfId="10541"/>
    <cellStyle name="Comma [0] 6 2 5 2 2" xfId="10542"/>
    <cellStyle name="Comma [0] 6 2 5 2 2 2" xfId="10543"/>
    <cellStyle name="Comma [0] 6 2 5 2 2 4" xfId="10544"/>
    <cellStyle name="Comma [0] 6 2 5 2 3" xfId="10545"/>
    <cellStyle name="Comma [0] 6 2 5 2 4" xfId="10546"/>
    <cellStyle name="Comma [0] 6 2 5 2 5" xfId="10547"/>
    <cellStyle name="Comma [0] 6 2 5 3" xfId="10548"/>
    <cellStyle name="Comma [0] 6 2 5 3 2" xfId="10549"/>
    <cellStyle name="Comma [0] 6 2 5 3 2 2" xfId="10550"/>
    <cellStyle name="Comma [0] 6 2 5 3 2 4" xfId="10551"/>
    <cellStyle name="Comma [0] 6 2 5 3 3" xfId="10552"/>
    <cellStyle name="Comma [0] 6 2 5 3 4" xfId="10553"/>
    <cellStyle name="Comma [0] 6 2 5 3 5" xfId="10554"/>
    <cellStyle name="Comma [0] 6 2 5 4" xfId="10555"/>
    <cellStyle name="Comma [0] 6 2 5 4 2" xfId="10556"/>
    <cellStyle name="Comma [0] 6 2 5 4 4" xfId="10557"/>
    <cellStyle name="Comma [0] 6 2 5 5" xfId="10558"/>
    <cellStyle name="Comma [0] 6 2 5 5 2" xfId="10559"/>
    <cellStyle name="Comma [0] 6 2 5 6" xfId="10560"/>
    <cellStyle name="Comma [0] 6 2 5 7" xfId="10561"/>
    <cellStyle name="Comma [0] 6 2 5 8" xfId="10562"/>
    <cellStyle name="Comma [0] 6 2 6" xfId="10563"/>
    <cellStyle name="Comma [0] 6 2 6 2" xfId="10564"/>
    <cellStyle name="Comma [0] 6 2 6 2 2" xfId="10565"/>
    <cellStyle name="Comma [0] 6 2 6 2 2 2" xfId="10566"/>
    <cellStyle name="Comma [0] 6 2 6 2 2 4" xfId="10567"/>
    <cellStyle name="Comma [0] 6 2 6 2 3" xfId="10568"/>
    <cellStyle name="Comma [0] 6 2 6 2 4" xfId="10569"/>
    <cellStyle name="Comma [0] 6 2 6 2 5" xfId="10570"/>
    <cellStyle name="Comma [0] 6 2 6 3" xfId="10571"/>
    <cellStyle name="Comma [0] 6 2 6 3 2" xfId="10572"/>
    <cellStyle name="Comma [0] 6 2 6 3 2 2" xfId="10573"/>
    <cellStyle name="Comma [0] 6 2 6 3 2 4" xfId="10574"/>
    <cellStyle name="Comma [0] 6 2 6 3 3" xfId="10575"/>
    <cellStyle name="Comma [0] 6 2 6 3 4" xfId="10576"/>
    <cellStyle name="Comma [0] 6 2 6 3 5" xfId="10577"/>
    <cellStyle name="Comma [0] 6 2 6 4" xfId="10578"/>
    <cellStyle name="Comma [0] 6 2 6 4 2" xfId="10579"/>
    <cellStyle name="Comma [0] 6 2 6 4 4" xfId="10580"/>
    <cellStyle name="Comma [0] 6 2 6 5" xfId="10581"/>
    <cellStyle name="Comma [0] 6 2 6 6" xfId="10582"/>
    <cellStyle name="Comma [0] 6 2 6 7" xfId="10583"/>
    <cellStyle name="Comma [0] 6 2 7" xfId="10584"/>
    <cellStyle name="Comma [0] 6 2 7 2" xfId="10585"/>
    <cellStyle name="Comma [0] 6 2 7 2 2" xfId="10586"/>
    <cellStyle name="Comma [0] 6 2 7 2 2 2" xfId="10587"/>
    <cellStyle name="Comma [0] 6 2 7 2 2 4" xfId="10588"/>
    <cellStyle name="Comma [0] 6 2 7 2 3" xfId="10589"/>
    <cellStyle name="Comma [0] 6 2 7 2 4" xfId="10590"/>
    <cellStyle name="Comma [0] 6 2 7 2 5" xfId="10591"/>
    <cellStyle name="Comma [0] 6 2 7 3" xfId="10592"/>
    <cellStyle name="Comma [0] 6 2 7 3 2" xfId="10593"/>
    <cellStyle name="Comma [0] 6 2 7 3 2 2" xfId="10594"/>
    <cellStyle name="Comma [0] 6 2 7 3 2 4" xfId="10595"/>
    <cellStyle name="Comma [0] 6 2 7 3 3" xfId="10596"/>
    <cellStyle name="Comma [0] 6 2 7 3 4" xfId="10597"/>
    <cellStyle name="Comma [0] 6 2 7 3 5" xfId="10598"/>
    <cellStyle name="Comma [0] 6 2 7 4" xfId="10599"/>
    <cellStyle name="Comma [0] 6 2 7 4 2" xfId="10600"/>
    <cellStyle name="Comma [0] 6 2 7 4 4" xfId="10601"/>
    <cellStyle name="Comma [0] 6 2 7 5" xfId="10602"/>
    <cellStyle name="Comma [0] 6 2 7 6" xfId="10603"/>
    <cellStyle name="Comma [0] 6 2 7 7" xfId="10604"/>
    <cellStyle name="Comma [0] 6 2 8" xfId="10605"/>
    <cellStyle name="Comma [0] 6 2 8 2" xfId="10606"/>
    <cellStyle name="Comma [0] 6 2 8 2 2" xfId="10607"/>
    <cellStyle name="Comma [0] 6 2 8 2 2 2" xfId="10608"/>
    <cellStyle name="Comma [0] 6 2 8 2 2 4" xfId="10609"/>
    <cellStyle name="Comma [0] 6 2 8 2 3" xfId="10610"/>
    <cellStyle name="Comma [0] 6 2 8 2 4" xfId="10611"/>
    <cellStyle name="Comma [0] 6 2 8 2 5" xfId="10612"/>
    <cellStyle name="Comma [0] 6 2 8 3" xfId="10613"/>
    <cellStyle name="Comma [0] 6 2 8 3 2" xfId="10614"/>
    <cellStyle name="Comma [0] 6 2 8 3 2 2" xfId="10615"/>
    <cellStyle name="Comma [0] 6 2 8 3 2 4" xfId="10616"/>
    <cellStyle name="Comma [0] 6 2 8 3 3" xfId="10617"/>
    <cellStyle name="Comma [0] 6 2 8 3 5" xfId="10618"/>
    <cellStyle name="Comma [0] 6 2 8 4" xfId="10619"/>
    <cellStyle name="Comma [0] 6 2 8 4 2" xfId="10620"/>
    <cellStyle name="Comma [0] 6 2 8 4 4" xfId="10621"/>
    <cellStyle name="Comma [0] 6 2 8 5" xfId="10622"/>
    <cellStyle name="Comma [0] 6 2 8 6" xfId="10623"/>
    <cellStyle name="Comma [0] 6 2 8 7" xfId="10624"/>
    <cellStyle name="Comma [0] 6 2 9" xfId="10625"/>
    <cellStyle name="Comma [0] 6 2 9 2" xfId="10626"/>
    <cellStyle name="Comma [0] 6 2 9 2 2" xfId="10627"/>
    <cellStyle name="Comma [0] 6 2 9 2 2 2" xfId="10628"/>
    <cellStyle name="Comma [0] 6 2 9 2 2 4" xfId="10629"/>
    <cellStyle name="Comma [0] 6 2 9 2 3" xfId="10630"/>
    <cellStyle name="Comma [0] 6 2 9 2 5" xfId="10631"/>
    <cellStyle name="Comma [0] 6 2 9 3" xfId="10632"/>
    <cellStyle name="Comma [0] 6 2 9 3 2" xfId="10633"/>
    <cellStyle name="Comma [0] 6 2 9 3 4" xfId="10634"/>
    <cellStyle name="Comma [0] 6 2 9 4" xfId="10635"/>
    <cellStyle name="Comma [0] 6 2 9 5" xfId="10636"/>
    <cellStyle name="Comma [0] 6 2 9 6" xfId="10637"/>
    <cellStyle name="Comma [0] 6 2_Perd det activo" xfId="10638"/>
    <cellStyle name="Comma [0] 6 20" xfId="10639"/>
    <cellStyle name="Comma [0] 6 3" xfId="10640"/>
    <cellStyle name="Comma [0] 6 3 10" xfId="10641"/>
    <cellStyle name="Comma [0] 6 3 11" xfId="10642"/>
    <cellStyle name="Comma [0] 6 3 2" xfId="10643"/>
    <cellStyle name="Comma [0] 6 3 2 2" xfId="10644"/>
    <cellStyle name="Comma [0] 6 3 2 2 2" xfId="10645"/>
    <cellStyle name="Comma [0] 6 3 2 2 2 2" xfId="10646"/>
    <cellStyle name="Comma [0] 6 3 2 2 2 4" xfId="10647"/>
    <cellStyle name="Comma [0] 6 3 2 2 3" xfId="10648"/>
    <cellStyle name="Comma [0] 6 3 2 2 4" xfId="10649"/>
    <cellStyle name="Comma [0] 6 3 2 2 5" xfId="10650"/>
    <cellStyle name="Comma [0] 6 3 2 3" xfId="10651"/>
    <cellStyle name="Comma [0] 6 3 2 3 2" xfId="10652"/>
    <cellStyle name="Comma [0] 6 3 2 3 2 2" xfId="10653"/>
    <cellStyle name="Comma [0] 6 3 2 3 2 4" xfId="10654"/>
    <cellStyle name="Comma [0] 6 3 2 3 3" xfId="10655"/>
    <cellStyle name="Comma [0] 6 3 2 3 4" xfId="10656"/>
    <cellStyle name="Comma [0] 6 3 2 3 5" xfId="10657"/>
    <cellStyle name="Comma [0] 6 3 2 4" xfId="10658"/>
    <cellStyle name="Comma [0] 6 3 2 4 2" xfId="10659"/>
    <cellStyle name="Comma [0] 6 3 2 4 4" xfId="10660"/>
    <cellStyle name="Comma [0] 6 3 2 5" xfId="10661"/>
    <cellStyle name="Comma [0] 6 3 2 5 2" xfId="10662"/>
    <cellStyle name="Comma [0] 6 3 2 6" xfId="10663"/>
    <cellStyle name="Comma [0] 6 3 2 7" xfId="10664"/>
    <cellStyle name="Comma [0] 6 3 2 8" xfId="10665"/>
    <cellStyle name="Comma [0] 6 3 3" xfId="10666"/>
    <cellStyle name="Comma [0] 6 3 3 2" xfId="10667"/>
    <cellStyle name="Comma [0] 6 3 3 2 2" xfId="10668"/>
    <cellStyle name="Comma [0] 6 3 3 2 2 2" xfId="10669"/>
    <cellStyle name="Comma [0] 6 3 3 2 2 4" xfId="10670"/>
    <cellStyle name="Comma [0] 6 3 3 2 3" xfId="10671"/>
    <cellStyle name="Comma [0] 6 3 3 2 4" xfId="10672"/>
    <cellStyle name="Comma [0] 6 3 3 2 5" xfId="10673"/>
    <cellStyle name="Comma [0] 6 3 3 3" xfId="10674"/>
    <cellStyle name="Comma [0] 6 3 3 3 2" xfId="10675"/>
    <cellStyle name="Comma [0] 6 3 3 3 2 2" xfId="10676"/>
    <cellStyle name="Comma [0] 6 3 3 3 2 4" xfId="10677"/>
    <cellStyle name="Comma [0] 6 3 3 3 3" xfId="10678"/>
    <cellStyle name="Comma [0] 6 3 3 3 4" xfId="10679"/>
    <cellStyle name="Comma [0] 6 3 3 3 5" xfId="10680"/>
    <cellStyle name="Comma [0] 6 3 3 4" xfId="10681"/>
    <cellStyle name="Comma [0] 6 3 3 4 2" xfId="10682"/>
    <cellStyle name="Comma [0] 6 3 3 4 4" xfId="10683"/>
    <cellStyle name="Comma [0] 6 3 3 5" xfId="10684"/>
    <cellStyle name="Comma [0] 6 3 3 6" xfId="10685"/>
    <cellStyle name="Comma [0] 6 3 3 7" xfId="10686"/>
    <cellStyle name="Comma [0] 6 3 4" xfId="10687"/>
    <cellStyle name="Comma [0] 6 3 4 2" xfId="10688"/>
    <cellStyle name="Comma [0] 6 3 4 2 2" xfId="10689"/>
    <cellStyle name="Comma [0] 6 3 4 2 2 2" xfId="10690"/>
    <cellStyle name="Comma [0] 6 3 4 2 2 4" xfId="10691"/>
    <cellStyle name="Comma [0] 6 3 4 2 3" xfId="10692"/>
    <cellStyle name="Comma [0] 6 3 4 2 4" xfId="10693"/>
    <cellStyle name="Comma [0] 6 3 4 2 5" xfId="10694"/>
    <cellStyle name="Comma [0] 6 3 4 3" xfId="10695"/>
    <cellStyle name="Comma [0] 6 3 4 3 2" xfId="10696"/>
    <cellStyle name="Comma [0] 6 3 4 3 2 2" xfId="10697"/>
    <cellStyle name="Comma [0] 6 3 4 3 2 4" xfId="10698"/>
    <cellStyle name="Comma [0] 6 3 4 3 3" xfId="10699"/>
    <cellStyle name="Comma [0] 6 3 4 3 5" xfId="10700"/>
    <cellStyle name="Comma [0] 6 3 4 4" xfId="10701"/>
    <cellStyle name="Comma [0] 6 3 4 4 2" xfId="10702"/>
    <cellStyle name="Comma [0] 6 3 4 4 4" xfId="10703"/>
    <cellStyle name="Comma [0] 6 3 4 5" xfId="10704"/>
    <cellStyle name="Comma [0] 6 3 4 6" xfId="10705"/>
    <cellStyle name="Comma [0] 6 3 4 7" xfId="10706"/>
    <cellStyle name="Comma [0] 6 3 5" xfId="10707"/>
    <cellStyle name="Comma [0] 6 3 5 2" xfId="10708"/>
    <cellStyle name="Comma [0] 6 3 5 2 2" xfId="10709"/>
    <cellStyle name="Comma [0] 6 3 5 2 2 2" xfId="10710"/>
    <cellStyle name="Comma [0] 6 3 5 2 2 4" xfId="10711"/>
    <cellStyle name="Comma [0] 6 3 5 2 3" xfId="10712"/>
    <cellStyle name="Comma [0] 6 3 5 2 5" xfId="10713"/>
    <cellStyle name="Comma [0] 6 3 5 3" xfId="10714"/>
    <cellStyle name="Comma [0] 6 3 5 3 2" xfId="10715"/>
    <cellStyle name="Comma [0] 6 3 5 3 4" xfId="10716"/>
    <cellStyle name="Comma [0] 6 3 5 4" xfId="10717"/>
    <cellStyle name="Comma [0] 6 3 5 5" xfId="10718"/>
    <cellStyle name="Comma [0] 6 3 5 6" xfId="10719"/>
    <cellStyle name="Comma [0] 6 3 6" xfId="10720"/>
    <cellStyle name="Comma [0] 6 3 6 2" xfId="10721"/>
    <cellStyle name="Comma [0] 6 3 6 2 2" xfId="10722"/>
    <cellStyle name="Comma [0] 6 3 6 2 4" xfId="10723"/>
    <cellStyle name="Comma [0] 6 3 6 3" xfId="10724"/>
    <cellStyle name="Comma [0] 6 3 6 4" xfId="10725"/>
    <cellStyle name="Comma [0] 6 3 6 5" xfId="10726"/>
    <cellStyle name="Comma [0] 6 3 7" xfId="10727"/>
    <cellStyle name="Comma [0] 6 3 7 2" xfId="10728"/>
    <cellStyle name="Comma [0] 6 3 7 4" xfId="10729"/>
    <cellStyle name="Comma [0] 6 3 8" xfId="10730"/>
    <cellStyle name="Comma [0] 6 3 8 2" xfId="10731"/>
    <cellStyle name="Comma [0] 6 3 9" xfId="10732"/>
    <cellStyle name="Comma [0] 6 3_Perd det activo" xfId="10733"/>
    <cellStyle name="Comma [0] 6 4" xfId="10734"/>
    <cellStyle name="Comma [0] 6 4 2" xfId="10735"/>
    <cellStyle name="Comma [0] 6 4 2 2" xfId="10736"/>
    <cellStyle name="Comma [0] 6 4 2 2 2" xfId="10737"/>
    <cellStyle name="Comma [0] 6 4 2 2 4" xfId="10738"/>
    <cellStyle name="Comma [0] 6 4 2 3" xfId="10739"/>
    <cellStyle name="Comma [0] 6 4 2 4" xfId="10740"/>
    <cellStyle name="Comma [0] 6 4 2 5" xfId="10741"/>
    <cellStyle name="Comma [0] 6 4 3" xfId="10742"/>
    <cellStyle name="Comma [0] 6 4 3 2" xfId="10743"/>
    <cellStyle name="Comma [0] 6 4 3 2 2" xfId="10744"/>
    <cellStyle name="Comma [0] 6 4 3 2 4" xfId="10745"/>
    <cellStyle name="Comma [0] 6 4 3 3" xfId="10746"/>
    <cellStyle name="Comma [0] 6 4 3 4" xfId="10747"/>
    <cellStyle name="Comma [0] 6 4 3 5" xfId="10748"/>
    <cellStyle name="Comma [0] 6 4 4" xfId="10749"/>
    <cellStyle name="Comma [0] 6 4 4 2" xfId="10750"/>
    <cellStyle name="Comma [0] 6 4 4 2 2" xfId="10751"/>
    <cellStyle name="Comma [0] 6 4 4 2 4" xfId="10752"/>
    <cellStyle name="Comma [0] 6 4 4 3" xfId="10753"/>
    <cellStyle name="Comma [0] 6 4 4 4" xfId="10754"/>
    <cellStyle name="Comma [0] 6 4 4 5" xfId="10755"/>
    <cellStyle name="Comma [0] 6 4 5" xfId="10756"/>
    <cellStyle name="Comma [0] 6 4 5 2" xfId="10757"/>
    <cellStyle name="Comma [0] 6 4 5 4" xfId="10758"/>
    <cellStyle name="Comma [0] 6 4 6" xfId="10759"/>
    <cellStyle name="Comma [0] 6 4 6 2" xfId="10760"/>
    <cellStyle name="Comma [0] 6 4 7" xfId="10761"/>
    <cellStyle name="Comma [0] 6 4 8" xfId="10762"/>
    <cellStyle name="Comma [0] 6 4 9" xfId="10763"/>
    <cellStyle name="Comma [0] 6 4_Perd det activo" xfId="10764"/>
    <cellStyle name="Comma [0] 6 5" xfId="10765"/>
    <cellStyle name="Comma [0] 6 5 2" xfId="10766"/>
    <cellStyle name="Comma [0] 6 5 2 2" xfId="10767"/>
    <cellStyle name="Comma [0] 6 5 2 2 2" xfId="10768"/>
    <cellStyle name="Comma [0] 6 5 2 2 4" xfId="10769"/>
    <cellStyle name="Comma [0] 6 5 2 3" xfId="10770"/>
    <cellStyle name="Comma [0] 6 5 2 4" xfId="10771"/>
    <cellStyle name="Comma [0] 6 5 2 5" xfId="10772"/>
    <cellStyle name="Comma [0] 6 5 3" xfId="10773"/>
    <cellStyle name="Comma [0] 6 5 3 2" xfId="10774"/>
    <cellStyle name="Comma [0] 6 5 3 2 2" xfId="10775"/>
    <cellStyle name="Comma [0] 6 5 3 2 4" xfId="10776"/>
    <cellStyle name="Comma [0] 6 5 3 3" xfId="10777"/>
    <cellStyle name="Comma [0] 6 5 3 4" xfId="10778"/>
    <cellStyle name="Comma [0] 6 5 3 5" xfId="10779"/>
    <cellStyle name="Comma [0] 6 5 4" xfId="10780"/>
    <cellStyle name="Comma [0] 6 5 4 2" xfId="10781"/>
    <cellStyle name="Comma [0] 6 5 4 2 2" xfId="10782"/>
    <cellStyle name="Comma [0] 6 5 4 2 4" xfId="10783"/>
    <cellStyle name="Comma [0] 6 5 4 3" xfId="10784"/>
    <cellStyle name="Comma [0] 6 5 4 4" xfId="10785"/>
    <cellStyle name="Comma [0] 6 5 4 5" xfId="10786"/>
    <cellStyle name="Comma [0] 6 5 5" xfId="10787"/>
    <cellStyle name="Comma [0] 6 5 5 2" xfId="10788"/>
    <cellStyle name="Comma [0] 6 5 5 4" xfId="10789"/>
    <cellStyle name="Comma [0] 6 5 6" xfId="10790"/>
    <cellStyle name="Comma [0] 6 5 6 2" xfId="10791"/>
    <cellStyle name="Comma [0] 6 5 7" xfId="10792"/>
    <cellStyle name="Comma [0] 6 5 8" xfId="10793"/>
    <cellStyle name="Comma [0] 6 5 9" xfId="10794"/>
    <cellStyle name="Comma [0] 6 6" xfId="10795"/>
    <cellStyle name="Comma [0] 6 6 2" xfId="10796"/>
    <cellStyle name="Comma [0] 6 6 2 2" xfId="10797"/>
    <cellStyle name="Comma [0] 6 6 2 2 2" xfId="10798"/>
    <cellStyle name="Comma [0] 6 6 2 2 4" xfId="10799"/>
    <cellStyle name="Comma [0] 6 6 2 3" xfId="10800"/>
    <cellStyle name="Comma [0] 6 6 2 4" xfId="10801"/>
    <cellStyle name="Comma [0] 6 6 2 5" xfId="10802"/>
    <cellStyle name="Comma [0] 6 6 3" xfId="10803"/>
    <cellStyle name="Comma [0] 6 6 3 2" xfId="10804"/>
    <cellStyle name="Comma [0] 6 6 3 2 2" xfId="10805"/>
    <cellStyle name="Comma [0] 6 6 3 2 4" xfId="10806"/>
    <cellStyle name="Comma [0] 6 6 3 3" xfId="10807"/>
    <cellStyle name="Comma [0] 6 6 3 4" xfId="10808"/>
    <cellStyle name="Comma [0] 6 6 3 5" xfId="10809"/>
    <cellStyle name="Comma [0] 6 6 4" xfId="10810"/>
    <cellStyle name="Comma [0] 6 6 4 2" xfId="10811"/>
    <cellStyle name="Comma [0] 6 6 4 2 2" xfId="10812"/>
    <cellStyle name="Comma [0] 6 6 4 2 4" xfId="10813"/>
    <cellStyle name="Comma [0] 6 6 4 3" xfId="10814"/>
    <cellStyle name="Comma [0] 6 6 4 4" xfId="10815"/>
    <cellStyle name="Comma [0] 6 6 4 5" xfId="10816"/>
    <cellStyle name="Comma [0] 6 6 5" xfId="10817"/>
    <cellStyle name="Comma [0] 6 6 5 2" xfId="10818"/>
    <cellStyle name="Comma [0] 6 6 5 4" xfId="10819"/>
    <cellStyle name="Comma [0] 6 6 6" xfId="10820"/>
    <cellStyle name="Comma [0] 6 6 7" xfId="10821"/>
    <cellStyle name="Comma [0] 6 6 8" xfId="10822"/>
    <cellStyle name="Comma [0] 6 7" xfId="10823"/>
    <cellStyle name="Comma [0] 6 7 2" xfId="10824"/>
    <cellStyle name="Comma [0] 6 7 2 2" xfId="10825"/>
    <cellStyle name="Comma [0] 6 7 2 2 2" xfId="10826"/>
    <cellStyle name="Comma [0] 6 7 2 2 4" xfId="10827"/>
    <cellStyle name="Comma [0] 6 7 2 3" xfId="10828"/>
    <cellStyle name="Comma [0] 6 7 2 4" xfId="10829"/>
    <cellStyle name="Comma [0] 6 7 2 5" xfId="10830"/>
    <cellStyle name="Comma [0] 6 7 3" xfId="10831"/>
    <cellStyle name="Comma [0] 6 7 3 2" xfId="10832"/>
    <cellStyle name="Comma [0] 6 7 3 2 2" xfId="10833"/>
    <cellStyle name="Comma [0] 6 7 3 2 4" xfId="10834"/>
    <cellStyle name="Comma [0] 6 7 3 3" xfId="10835"/>
    <cellStyle name="Comma [0] 6 7 3 4" xfId="10836"/>
    <cellStyle name="Comma [0] 6 7 3 5" xfId="10837"/>
    <cellStyle name="Comma [0] 6 7 4" xfId="10838"/>
    <cellStyle name="Comma [0] 6 7 4 2" xfId="10839"/>
    <cellStyle name="Comma [0] 6 7 4 2 2" xfId="10840"/>
    <cellStyle name="Comma [0] 6 7 4 2 4" xfId="10841"/>
    <cellStyle name="Comma [0] 6 7 4 3" xfId="10842"/>
    <cellStyle name="Comma [0] 6 7 4 4" xfId="10843"/>
    <cellStyle name="Comma [0] 6 7 4 5" xfId="10844"/>
    <cellStyle name="Comma [0] 6 7 5" xfId="10845"/>
    <cellStyle name="Comma [0] 6 7 5 2" xfId="10846"/>
    <cellStyle name="Comma [0] 6 7 5 4" xfId="10847"/>
    <cellStyle name="Comma [0] 6 7 6" xfId="10848"/>
    <cellStyle name="Comma [0] 6 7 7" xfId="10849"/>
    <cellStyle name="Comma [0] 6 7 8" xfId="10850"/>
    <cellStyle name="Comma [0] 6 8" xfId="10851"/>
    <cellStyle name="Comma [0] 6 8 2" xfId="10852"/>
    <cellStyle name="Comma [0] 6 8 2 2" xfId="10853"/>
    <cellStyle name="Comma [0] 6 8 2 2 2" xfId="10854"/>
    <cellStyle name="Comma [0] 6 8 2 2 4" xfId="10855"/>
    <cellStyle name="Comma [0] 6 8 2 3" xfId="10856"/>
    <cellStyle name="Comma [0] 6 8 2 4" xfId="10857"/>
    <cellStyle name="Comma [0] 6 8 2 5" xfId="10858"/>
    <cellStyle name="Comma [0] 6 8 3" xfId="10859"/>
    <cellStyle name="Comma [0] 6 8 3 2" xfId="10860"/>
    <cellStyle name="Comma [0] 6 8 3 2 2" xfId="10861"/>
    <cellStyle name="Comma [0] 6 8 3 2 4" xfId="10862"/>
    <cellStyle name="Comma [0] 6 8 3 3" xfId="10863"/>
    <cellStyle name="Comma [0] 6 8 3 4" xfId="10864"/>
    <cellStyle name="Comma [0] 6 8 3 5" xfId="10865"/>
    <cellStyle name="Comma [0] 6 8 4" xfId="10866"/>
    <cellStyle name="Comma [0] 6 8 4 2" xfId="10867"/>
    <cellStyle name="Comma [0] 6 8 4 4" xfId="10868"/>
    <cellStyle name="Comma [0] 6 8 5" xfId="10869"/>
    <cellStyle name="Comma [0] 6 8 6" xfId="10870"/>
    <cellStyle name="Comma [0] 6 8 7" xfId="10871"/>
    <cellStyle name="Comma [0] 6 9" xfId="10872"/>
    <cellStyle name="Comma [0] 6 9 2" xfId="10873"/>
    <cellStyle name="Comma [0] 6 9 2 2" xfId="10874"/>
    <cellStyle name="Comma [0] 6 9 2 2 2" xfId="10875"/>
    <cellStyle name="Comma [0] 6 9 2 2 4" xfId="10876"/>
    <cellStyle name="Comma [0] 6 9 2 3" xfId="10877"/>
    <cellStyle name="Comma [0] 6 9 2 4" xfId="10878"/>
    <cellStyle name="Comma [0] 6 9 2 5" xfId="10879"/>
    <cellStyle name="Comma [0] 6 9 3" xfId="10880"/>
    <cellStyle name="Comma [0] 6 9 3 2" xfId="10881"/>
    <cellStyle name="Comma [0] 6 9 3 2 2" xfId="10882"/>
    <cellStyle name="Comma [0] 6 9 3 2 4" xfId="10883"/>
    <cellStyle name="Comma [0] 6 9 3 3" xfId="10884"/>
    <cellStyle name="Comma [0] 6 9 3 5" xfId="10885"/>
    <cellStyle name="Comma [0] 6 9 4" xfId="10886"/>
    <cellStyle name="Comma [0] 6 9 4 2" xfId="10887"/>
    <cellStyle name="Comma [0] 6 9 4 4" xfId="10888"/>
    <cellStyle name="Comma [0] 6 9 5" xfId="10889"/>
    <cellStyle name="Comma [0] 6 9 6" xfId="10890"/>
    <cellStyle name="Comma [0] 6 9 7" xfId="10891"/>
    <cellStyle name="Comma [0] 6_Activos por nat cart" xfId="10892"/>
    <cellStyle name="Comma [0] 7" xfId="10893"/>
    <cellStyle name="Comma [0] 7 10" xfId="10894"/>
    <cellStyle name="Comma [0] 7 10 2" xfId="10895"/>
    <cellStyle name="Comma [0] 7 10 3" xfId="10896"/>
    <cellStyle name="Comma [0] 7 10 4" xfId="10897"/>
    <cellStyle name="Comma [0] 7 11" xfId="10898"/>
    <cellStyle name="Comma [0] 7 11 2" xfId="10899"/>
    <cellStyle name="Comma [0] 7 11 3" xfId="10900"/>
    <cellStyle name="Comma [0] 7 12" xfId="10901"/>
    <cellStyle name="Comma [0] 7 13" xfId="10902"/>
    <cellStyle name="Comma [0] 7 13 2" xfId="10903"/>
    <cellStyle name="Comma [0] 7 14" xfId="10904"/>
    <cellStyle name="Comma [0] 7 2" xfId="10905"/>
    <cellStyle name="Comma [0] 7 2 2" xfId="10906"/>
    <cellStyle name="Comma [0] 7 2 2 2" xfId="10907"/>
    <cellStyle name="Comma [0] 7 2 2 2 2" xfId="10908"/>
    <cellStyle name="Comma [0] 7 2 2 2 4" xfId="10909"/>
    <cellStyle name="Comma [0] 7 2 2 3" xfId="10910"/>
    <cellStyle name="Comma [0] 7 2 2 3 2" xfId="10911"/>
    <cellStyle name="Comma [0] 7 2 2 4" xfId="10912"/>
    <cellStyle name="Comma [0] 7 2 2 5" xfId="10913"/>
    <cellStyle name="Comma [0] 7 2 2 6" xfId="10914"/>
    <cellStyle name="Comma [0] 7 2 3" xfId="10915"/>
    <cellStyle name="Comma [0] 7 2 3 2" xfId="10916"/>
    <cellStyle name="Comma [0] 7 2 3 2 2" xfId="10917"/>
    <cellStyle name="Comma [0] 7 2 3 2 4" xfId="10918"/>
    <cellStyle name="Comma [0] 7 2 3 3" xfId="10919"/>
    <cellStyle name="Comma [0] 7 2 3 4" xfId="10920"/>
    <cellStyle name="Comma [0] 7 2 3 5" xfId="10921"/>
    <cellStyle name="Comma [0] 7 2 4" xfId="10922"/>
    <cellStyle name="Comma [0] 7 2 4 2" xfId="10923"/>
    <cellStyle name="Comma [0] 7 2 4 2 2" xfId="10924"/>
    <cellStyle name="Comma [0] 7 2 4 2 4" xfId="10925"/>
    <cellStyle name="Comma [0] 7 2 4 3" xfId="10926"/>
    <cellStyle name="Comma [0] 7 2 4 4" xfId="10927"/>
    <cellStyle name="Comma [0] 7 2 4 5" xfId="10928"/>
    <cellStyle name="Comma [0] 7 2 5" xfId="10929"/>
    <cellStyle name="Comma [0] 7 2 5 2" xfId="10930"/>
    <cellStyle name="Comma [0] 7 2 5 4" xfId="10931"/>
    <cellStyle name="Comma [0] 7 2 6" xfId="10932"/>
    <cellStyle name="Comma [0] 7 2 6 2" xfId="10933"/>
    <cellStyle name="Comma [0] 7 2 7" xfId="10934"/>
    <cellStyle name="Comma [0] 7 2 8" xfId="10935"/>
    <cellStyle name="Comma [0] 7 2 9" xfId="10936"/>
    <cellStyle name="Comma [0] 7 2_Perd det activo" xfId="10937"/>
    <cellStyle name="Comma [0] 7 3" xfId="10938"/>
    <cellStyle name="Comma [0] 7 3 2" xfId="10939"/>
    <cellStyle name="Comma [0] 7 3 2 2" xfId="10940"/>
    <cellStyle name="Comma [0] 7 3 2 2 2" xfId="10941"/>
    <cellStyle name="Comma [0] 7 3 2 2 4" xfId="10942"/>
    <cellStyle name="Comma [0] 7 3 2 3" xfId="10943"/>
    <cellStyle name="Comma [0] 7 3 2 4" xfId="10944"/>
    <cellStyle name="Comma [0] 7 3 2 5" xfId="10945"/>
    <cellStyle name="Comma [0] 7 3 3" xfId="10946"/>
    <cellStyle name="Comma [0] 7 3 3 2" xfId="10947"/>
    <cellStyle name="Comma [0] 7 3 3 2 2" xfId="10948"/>
    <cellStyle name="Comma [0] 7 3 3 2 4" xfId="10949"/>
    <cellStyle name="Comma [0] 7 3 3 3" xfId="10950"/>
    <cellStyle name="Comma [0] 7 3 3 4" xfId="10951"/>
    <cellStyle name="Comma [0] 7 3 3 5" xfId="10952"/>
    <cellStyle name="Comma [0] 7 3 4" xfId="10953"/>
    <cellStyle name="Comma [0] 7 3 4 2" xfId="10954"/>
    <cellStyle name="Comma [0] 7 3 4 2 2" xfId="10955"/>
    <cellStyle name="Comma [0] 7 3 4 2 4" xfId="10956"/>
    <cellStyle name="Comma [0] 7 3 4 3" xfId="10957"/>
    <cellStyle name="Comma [0] 7 3 4 4" xfId="10958"/>
    <cellStyle name="Comma [0] 7 3 4 5" xfId="10959"/>
    <cellStyle name="Comma [0] 7 3 5" xfId="10960"/>
    <cellStyle name="Comma [0] 7 3 5 2" xfId="10961"/>
    <cellStyle name="Comma [0] 7 3 5 4" xfId="10962"/>
    <cellStyle name="Comma [0] 7 3 6" xfId="10963"/>
    <cellStyle name="Comma [0] 7 3 6 2" xfId="10964"/>
    <cellStyle name="Comma [0] 7 3 7" xfId="10965"/>
    <cellStyle name="Comma [0] 7 3 8" xfId="10966"/>
    <cellStyle name="Comma [0] 7 3 9" xfId="10967"/>
    <cellStyle name="Comma [0] 7 3_Perd det activo" xfId="10968"/>
    <cellStyle name="Comma [0] 7 4" xfId="10969"/>
    <cellStyle name="Comma [0] 7 4 2" xfId="10970"/>
    <cellStyle name="Comma [0] 7 4 2 2" xfId="10971"/>
    <cellStyle name="Comma [0] 7 4 2 2 2" xfId="10972"/>
    <cellStyle name="Comma [0] 7 4 2 2 4" xfId="10973"/>
    <cellStyle name="Comma [0] 7 4 2 3" xfId="10974"/>
    <cellStyle name="Comma [0] 7 4 2 4" xfId="10975"/>
    <cellStyle name="Comma [0] 7 4 2 5" xfId="10976"/>
    <cellStyle name="Comma [0] 7 4 3" xfId="10977"/>
    <cellStyle name="Comma [0] 7 4 3 2" xfId="10978"/>
    <cellStyle name="Comma [0] 7 4 3 2 2" xfId="10979"/>
    <cellStyle name="Comma [0] 7 4 3 2 4" xfId="10980"/>
    <cellStyle name="Comma [0] 7 4 3 3" xfId="10981"/>
    <cellStyle name="Comma [0] 7 4 3 4" xfId="10982"/>
    <cellStyle name="Comma [0] 7 4 3 5" xfId="10983"/>
    <cellStyle name="Comma [0] 7 4 4" xfId="10984"/>
    <cellStyle name="Comma [0] 7 4 4 2" xfId="10985"/>
    <cellStyle name="Comma [0] 7 4 4 2 2" xfId="10986"/>
    <cellStyle name="Comma [0] 7 4 4 2 4" xfId="10987"/>
    <cellStyle name="Comma [0] 7 4 4 3" xfId="10988"/>
    <cellStyle name="Comma [0] 7 4 4 5" xfId="10989"/>
    <cellStyle name="Comma [0] 7 4 5" xfId="10990"/>
    <cellStyle name="Comma [0] 7 4 5 2" xfId="10991"/>
    <cellStyle name="Comma [0] 7 4 5 4" xfId="10992"/>
    <cellStyle name="Comma [0] 7 4 6" xfId="10993"/>
    <cellStyle name="Comma [0] 7 4 6 2" xfId="10994"/>
    <cellStyle name="Comma [0] 7 4 7" xfId="10995"/>
    <cellStyle name="Comma [0] 7 4 8" xfId="10996"/>
    <cellStyle name="Comma [0] 7 4 9" xfId="10997"/>
    <cellStyle name="Comma [0] 7 4_Perd det activo" xfId="10998"/>
    <cellStyle name="Comma [0] 7 5" xfId="10999"/>
    <cellStyle name="Comma [0] 7 5 2" xfId="11000"/>
    <cellStyle name="Comma [0] 7 5 2 2" xfId="11001"/>
    <cellStyle name="Comma [0] 7 5 2 2 2" xfId="11002"/>
    <cellStyle name="Comma [0] 7 5 2 2 4" xfId="11003"/>
    <cellStyle name="Comma [0] 7 5 2 3" xfId="11004"/>
    <cellStyle name="Comma [0] 7 5 2 5" xfId="11005"/>
    <cellStyle name="Comma [0] 7 5 3" xfId="11006"/>
    <cellStyle name="Comma [0] 7 5 3 2" xfId="11007"/>
    <cellStyle name="Comma [0] 7 5 3 4" xfId="11008"/>
    <cellStyle name="Comma [0] 7 5 4" xfId="11009"/>
    <cellStyle name="Comma [0] 7 5 5" xfId="11010"/>
    <cellStyle name="Comma [0] 7 5 6" xfId="11011"/>
    <cellStyle name="Comma [0] 7 6" xfId="11012"/>
    <cellStyle name="Comma [0] 7 6 2" xfId="11013"/>
    <cellStyle name="Comma [0] 7 6 2 2" xfId="11014"/>
    <cellStyle name="Comma [0] 7 6 2 4" xfId="11015"/>
    <cellStyle name="Comma [0] 7 6 3" xfId="11016"/>
    <cellStyle name="Comma [0] 7 6 4" xfId="11017"/>
    <cellStyle name="Comma [0] 7 6 5" xfId="11018"/>
    <cellStyle name="Comma [0] 7 7" xfId="11019"/>
    <cellStyle name="Comma [0] 7 7 2" xfId="11020"/>
    <cellStyle name="Comma [0] 7 7 2 2" xfId="11021"/>
    <cellStyle name="Comma [0] 7 7 2 4" xfId="11022"/>
    <cellStyle name="Comma [0] 7 7 3" xfId="11023"/>
    <cellStyle name="Comma [0] 7 7 4" xfId="11024"/>
    <cellStyle name="Comma [0] 7 7 5" xfId="11025"/>
    <cellStyle name="Comma [0] 7 8" xfId="11026"/>
    <cellStyle name="Comma [0] 7 8 2" xfId="11027"/>
    <cellStyle name="Comma [0] 7 8 4" xfId="11028"/>
    <cellStyle name="Comma [0] 7 9" xfId="11029"/>
    <cellStyle name="Comma [0] 7 9 2" xfId="11030"/>
    <cellStyle name="Comma [0] 7 9 3" xfId="11031"/>
    <cellStyle name="Comma [0] 7 9 4" xfId="11032"/>
    <cellStyle name="Comma [0] 7_Activos por nat cart" xfId="11033"/>
    <cellStyle name="Comma [0] 8" xfId="11034"/>
    <cellStyle name="Comma [0] 8 10" xfId="11035"/>
    <cellStyle name="Comma [0] 8 2" xfId="11036"/>
    <cellStyle name="Comma [0] 8 2 2" xfId="11037"/>
    <cellStyle name="Comma [0] 8 2 2 2" xfId="11038"/>
    <cellStyle name="Comma [0] 8 2 2 2 2" xfId="11039"/>
    <cellStyle name="Comma [0] 8 2 2 3" xfId="11040"/>
    <cellStyle name="Comma [0] 8 2 2 5" xfId="11041"/>
    <cellStyle name="Comma [0] 8 2 3" xfId="11042"/>
    <cellStyle name="Comma [0] 8 2 3 2" xfId="11043"/>
    <cellStyle name="Comma [0] 8 2 4" xfId="11044"/>
    <cellStyle name="Comma [0] 8 2 5" xfId="11045"/>
    <cellStyle name="Comma [0] 8 2 6" xfId="11046"/>
    <cellStyle name="Comma [0] 8 3" xfId="11047"/>
    <cellStyle name="Comma [0] 8 3 2" xfId="11048"/>
    <cellStyle name="Comma [0] 8 3 2 2" xfId="11049"/>
    <cellStyle name="Comma [0] 8 3 2 4" xfId="11050"/>
    <cellStyle name="Comma [0] 8 3 3" xfId="11051"/>
    <cellStyle name="Comma [0] 8 3 3 2" xfId="11052"/>
    <cellStyle name="Comma [0] 8 3 4" xfId="11053"/>
    <cellStyle name="Comma [0] 8 3 5" xfId="11054"/>
    <cellStyle name="Comma [0] 8 3 6" xfId="11055"/>
    <cellStyle name="Comma [0] 8 4" xfId="11056"/>
    <cellStyle name="Comma [0] 8 4 2" xfId="11057"/>
    <cellStyle name="Comma [0] 8 4 2 2" xfId="11058"/>
    <cellStyle name="Comma [0] 8 4 2 4" xfId="11059"/>
    <cellStyle name="Comma [0] 8 4 3" xfId="11060"/>
    <cellStyle name="Comma [0] 8 4 3 2" xfId="11061"/>
    <cellStyle name="Comma [0] 8 4 4" xfId="11062"/>
    <cellStyle name="Comma [0] 8 4 5" xfId="11063"/>
    <cellStyle name="Comma [0] 8 4 6" xfId="11064"/>
    <cellStyle name="Comma [0] 8 5" xfId="11065"/>
    <cellStyle name="Comma [0] 8 5 2" xfId="11066"/>
    <cellStyle name="Comma [0] 8 5 4" xfId="11067"/>
    <cellStyle name="Comma [0] 8 6" xfId="11068"/>
    <cellStyle name="Comma [0] 8 6 2" xfId="11069"/>
    <cellStyle name="Comma [0] 8 6 3" xfId="11070"/>
    <cellStyle name="Comma [0] 8 6 4" xfId="11071"/>
    <cellStyle name="Comma [0] 8 7" xfId="11072"/>
    <cellStyle name="Comma [0] 8 7 2" xfId="11073"/>
    <cellStyle name="Comma [0] 8 8" xfId="11074"/>
    <cellStyle name="Comma [0] 8 9" xfId="11075"/>
    <cellStyle name="Comma [0] 8 9 2" xfId="11076"/>
    <cellStyle name="Comma [0] 8_Perd det activo" xfId="11077"/>
    <cellStyle name="Comma [0] 9" xfId="11078"/>
    <cellStyle name="Comma [0] 9 10" xfId="11079"/>
    <cellStyle name="Comma [0] 9 2" xfId="11080"/>
    <cellStyle name="Comma [0] 9 2 2" xfId="11081"/>
    <cellStyle name="Comma [0] 9 2 2 2" xfId="11082"/>
    <cellStyle name="Comma [0] 9 2 2 2 2" xfId="11083"/>
    <cellStyle name="Comma [0] 9 2 2 3" xfId="11084"/>
    <cellStyle name="Comma [0] 9 2 2 5" xfId="11085"/>
    <cellStyle name="Comma [0] 9 2 3" xfId="11086"/>
    <cellStyle name="Comma [0] 9 2 3 2" xfId="11087"/>
    <cellStyle name="Comma [0] 9 2 4" xfId="11088"/>
    <cellStyle name="Comma [0] 9 2 5" xfId="11089"/>
    <cellStyle name="Comma [0] 9 2 6" xfId="11090"/>
    <cellStyle name="Comma [0] 9 3" xfId="11091"/>
    <cellStyle name="Comma [0] 9 3 2" xfId="11092"/>
    <cellStyle name="Comma [0] 9 3 2 2" xfId="11093"/>
    <cellStyle name="Comma [0] 9 3 2 4" xfId="11094"/>
    <cellStyle name="Comma [0] 9 3 3" xfId="11095"/>
    <cellStyle name="Comma [0] 9 3 3 2" xfId="11096"/>
    <cellStyle name="Comma [0] 9 3 4" xfId="11097"/>
    <cellStyle name="Comma [0] 9 3 5" xfId="11098"/>
    <cellStyle name="Comma [0] 9 3 6" xfId="11099"/>
    <cellStyle name="Comma [0] 9 4" xfId="11100"/>
    <cellStyle name="Comma [0] 9 4 2" xfId="11101"/>
    <cellStyle name="Comma [0] 9 4 2 2" xfId="11102"/>
    <cellStyle name="Comma [0] 9 4 2 4" xfId="11103"/>
    <cellStyle name="Comma [0] 9 4 3" xfId="11104"/>
    <cellStyle name="Comma [0] 9 4 3 2" xfId="11105"/>
    <cellStyle name="Comma [0] 9 4 4" xfId="11106"/>
    <cellStyle name="Comma [0] 9 4 5" xfId="11107"/>
    <cellStyle name="Comma [0] 9 4 6" xfId="11108"/>
    <cellStyle name="Comma [0] 9 5" xfId="11109"/>
    <cellStyle name="Comma [0] 9 5 2" xfId="11110"/>
    <cellStyle name="Comma [0] 9 5 4" xfId="11111"/>
    <cellStyle name="Comma [0] 9 6" xfId="11112"/>
    <cellStyle name="Comma [0] 9 6 2" xfId="11113"/>
    <cellStyle name="Comma [0] 9 6 3" xfId="11114"/>
    <cellStyle name="Comma [0] 9 6 4" xfId="11115"/>
    <cellStyle name="Comma [0] 9 7" xfId="11116"/>
    <cellStyle name="Comma [0] 9 7 2" xfId="11117"/>
    <cellStyle name="Comma [0] 9 8" xfId="11118"/>
    <cellStyle name="Comma [0] 9 9" xfId="11119"/>
    <cellStyle name="Comma [0] 9_Perd det activo" xfId="11120"/>
    <cellStyle name="Comma 10" xfId="11121"/>
    <cellStyle name="Comma 10 10" xfId="11122"/>
    <cellStyle name="Comma 10 10 2" xfId="11123"/>
    <cellStyle name="Comma 10 10 2 2" xfId="11124"/>
    <cellStyle name="Comma 10 10 2 2 2" xfId="11125"/>
    <cellStyle name="Comma 10 10 2 2 4" xfId="11126"/>
    <cellStyle name="Comma 10 10 2 3" xfId="11127"/>
    <cellStyle name="Comma 10 10 2 4" xfId="11128"/>
    <cellStyle name="Comma 10 10 2 5" xfId="11129"/>
    <cellStyle name="Comma 10 10 3" xfId="11130"/>
    <cellStyle name="Comma 10 10 3 2" xfId="11131"/>
    <cellStyle name="Comma 10 10 3 2 2" xfId="11132"/>
    <cellStyle name="Comma 10 10 3 2 4" xfId="11133"/>
    <cellStyle name="Comma 10 10 3 3" xfId="11134"/>
    <cellStyle name="Comma 10 10 3 5" xfId="11135"/>
    <cellStyle name="Comma 10 10 4" xfId="11136"/>
    <cellStyle name="Comma 10 10 4 2" xfId="11137"/>
    <cellStyle name="Comma 10 10 4 4" xfId="11138"/>
    <cellStyle name="Comma 10 10 5" xfId="11139"/>
    <cellStyle name="Comma 10 10 6" xfId="11140"/>
    <cellStyle name="Comma 10 10 7" xfId="11141"/>
    <cellStyle name="Comma 10 11" xfId="11142"/>
    <cellStyle name="Comma 10 11 2" xfId="11143"/>
    <cellStyle name="Comma 10 11 2 2" xfId="11144"/>
    <cellStyle name="Comma 10 11 2 2 2" xfId="11145"/>
    <cellStyle name="Comma 10 11 2 2 4" xfId="11146"/>
    <cellStyle name="Comma 10 11 2 3" xfId="11147"/>
    <cellStyle name="Comma 10 11 2 5" xfId="11148"/>
    <cellStyle name="Comma 10 11 3" xfId="11149"/>
    <cellStyle name="Comma 10 11 3 2" xfId="11150"/>
    <cellStyle name="Comma 10 11 3 4" xfId="11151"/>
    <cellStyle name="Comma 10 11 4" xfId="11152"/>
    <cellStyle name="Comma 10 11 5" xfId="11153"/>
    <cellStyle name="Comma 10 11 6" xfId="11154"/>
    <cellStyle name="Comma 10 12" xfId="11155"/>
    <cellStyle name="Comma 10 12 2" xfId="11156"/>
    <cellStyle name="Comma 10 12 2 2" xfId="11157"/>
    <cellStyle name="Comma 10 12 2 4" xfId="11158"/>
    <cellStyle name="Comma 10 12 3" xfId="11159"/>
    <cellStyle name="Comma 10 12 4" xfId="11160"/>
    <cellStyle name="Comma 10 12 5" xfId="11161"/>
    <cellStyle name="Comma 10 13" xfId="11162"/>
    <cellStyle name="Comma 10 13 2" xfId="11163"/>
    <cellStyle name="Comma 10 13 2 2" xfId="11164"/>
    <cellStyle name="Comma 10 13 2 4" xfId="11165"/>
    <cellStyle name="Comma 10 13 3" xfId="11166"/>
    <cellStyle name="Comma 10 13 5" xfId="11167"/>
    <cellStyle name="Comma 10 14" xfId="11168"/>
    <cellStyle name="Comma 10 14 2" xfId="11169"/>
    <cellStyle name="Comma 10 14 4" xfId="11170"/>
    <cellStyle name="Comma 10 15" xfId="11171"/>
    <cellStyle name="Comma 10 15 2" xfId="11172"/>
    <cellStyle name="Comma 10 15 4" xfId="11173"/>
    <cellStyle name="Comma 10 16" xfId="11174"/>
    <cellStyle name="Comma 10 16 2" xfId="11175"/>
    <cellStyle name="Comma 10 16 3" xfId="11176"/>
    <cellStyle name="Comma 10 16 4" xfId="11177"/>
    <cellStyle name="Comma 10 17" xfId="11178"/>
    <cellStyle name="Comma 10 17 2" xfId="11179"/>
    <cellStyle name="Comma 10 17 3" xfId="11180"/>
    <cellStyle name="Comma 10 17 4" xfId="11181"/>
    <cellStyle name="Comma 10 18" xfId="11182"/>
    <cellStyle name="Comma 10 18 2" xfId="11183"/>
    <cellStyle name="Comma 10 19" xfId="11184"/>
    <cellStyle name="Comma 10 2" xfId="11185"/>
    <cellStyle name="Comma 10 2 10" xfId="11186"/>
    <cellStyle name="Comma 10 2 10 2" xfId="11187"/>
    <cellStyle name="Comma 10 2 10 2 2" xfId="11188"/>
    <cellStyle name="Comma 10 2 10 2 4" xfId="11189"/>
    <cellStyle name="Comma 10 2 10 3" xfId="11190"/>
    <cellStyle name="Comma 10 2 10 4" xfId="11191"/>
    <cellStyle name="Comma 10 2 10 5" xfId="11192"/>
    <cellStyle name="Comma 10 2 11" xfId="11193"/>
    <cellStyle name="Comma 10 2 11 2" xfId="11194"/>
    <cellStyle name="Comma 10 2 11 4" xfId="11195"/>
    <cellStyle name="Comma 10 2 12" xfId="11196"/>
    <cellStyle name="Comma 10 2 12 2" xfId="11197"/>
    <cellStyle name="Comma 10 2 12 3" xfId="11198"/>
    <cellStyle name="Comma 10 2 12 4" xfId="11199"/>
    <cellStyle name="Comma 10 2 13" xfId="11200"/>
    <cellStyle name="Comma 10 2 13 2" xfId="11201"/>
    <cellStyle name="Comma 10 2 13 3" xfId="11202"/>
    <cellStyle name="Comma 10 2 13 4" xfId="11203"/>
    <cellStyle name="Comma 10 2 14" xfId="11204"/>
    <cellStyle name="Comma 10 2 14 2" xfId="11205"/>
    <cellStyle name="Comma 10 2 15" xfId="11206"/>
    <cellStyle name="Comma 10 2 16" xfId="11207"/>
    <cellStyle name="Comma 10 2 17" xfId="11208"/>
    <cellStyle name="Comma 10 2 2" xfId="11209"/>
    <cellStyle name="Comma 10 2 2 10" xfId="11210"/>
    <cellStyle name="Comma 10 2 2 11" xfId="11211"/>
    <cellStyle name="Comma 10 2 2 2" xfId="11212"/>
    <cellStyle name="Comma 10 2 2 2 2" xfId="11213"/>
    <cellStyle name="Comma 10 2 2 2 2 2" xfId="11214"/>
    <cellStyle name="Comma 10 2 2 2 2 2 2" xfId="11215"/>
    <cellStyle name="Comma 10 2 2 2 2 2 4" xfId="11216"/>
    <cellStyle name="Comma 10 2 2 2 2 3" xfId="11217"/>
    <cellStyle name="Comma 10 2 2 2 2 4" xfId="11218"/>
    <cellStyle name="Comma 10 2 2 2 2 5" xfId="11219"/>
    <cellStyle name="Comma 10 2 2 2 3" xfId="11220"/>
    <cellStyle name="Comma 10 2 2 2 3 2" xfId="11221"/>
    <cellStyle name="Comma 10 2 2 2 3 2 2" xfId="11222"/>
    <cellStyle name="Comma 10 2 2 2 3 2 4" xfId="11223"/>
    <cellStyle name="Comma 10 2 2 2 3 3" xfId="11224"/>
    <cellStyle name="Comma 10 2 2 2 3 4" xfId="11225"/>
    <cellStyle name="Comma 10 2 2 2 3 5" xfId="11226"/>
    <cellStyle name="Comma 10 2 2 2 4" xfId="11227"/>
    <cellStyle name="Comma 10 2 2 2 4 2" xfId="11228"/>
    <cellStyle name="Comma 10 2 2 2 4 4" xfId="11229"/>
    <cellStyle name="Comma 10 2 2 2 5" xfId="11230"/>
    <cellStyle name="Comma 10 2 2 2 5 2" xfId="11231"/>
    <cellStyle name="Comma 10 2 2 2 6" xfId="11232"/>
    <cellStyle name="Comma 10 2 2 2 7" xfId="11233"/>
    <cellStyle name="Comma 10 2 2 2 8" xfId="11234"/>
    <cellStyle name="Comma 10 2 2 3" xfId="11235"/>
    <cellStyle name="Comma 10 2 2 3 2" xfId="11236"/>
    <cellStyle name="Comma 10 2 2 3 2 2" xfId="11237"/>
    <cellStyle name="Comma 10 2 2 3 2 2 2" xfId="11238"/>
    <cellStyle name="Comma 10 2 2 3 2 2 4" xfId="11239"/>
    <cellStyle name="Comma 10 2 2 3 2 3" xfId="11240"/>
    <cellStyle name="Comma 10 2 2 3 2 4" xfId="11241"/>
    <cellStyle name="Comma 10 2 2 3 2 5" xfId="11242"/>
    <cellStyle name="Comma 10 2 2 3 3" xfId="11243"/>
    <cellStyle name="Comma 10 2 2 3 3 2" xfId="11244"/>
    <cellStyle name="Comma 10 2 2 3 3 2 2" xfId="11245"/>
    <cellStyle name="Comma 10 2 2 3 3 2 4" xfId="11246"/>
    <cellStyle name="Comma 10 2 2 3 3 3" xfId="11247"/>
    <cellStyle name="Comma 10 2 2 3 3 5" xfId="11248"/>
    <cellStyle name="Comma 10 2 2 3 4" xfId="11249"/>
    <cellStyle name="Comma 10 2 2 3 4 2" xfId="11250"/>
    <cellStyle name="Comma 10 2 2 3 4 4" xfId="11251"/>
    <cellStyle name="Comma 10 2 2 3 5" xfId="11252"/>
    <cellStyle name="Comma 10 2 2 3 6" xfId="11253"/>
    <cellStyle name="Comma 10 2 2 3 7" xfId="11254"/>
    <cellStyle name="Comma 10 2 2 4" xfId="11255"/>
    <cellStyle name="Comma 10 2 2 4 2" xfId="11256"/>
    <cellStyle name="Comma 10 2 2 4 2 2" xfId="11257"/>
    <cellStyle name="Comma 10 2 2 4 2 2 2" xfId="11258"/>
    <cellStyle name="Comma 10 2 2 4 2 2 4" xfId="11259"/>
    <cellStyle name="Comma 10 2 2 4 2 3" xfId="11260"/>
    <cellStyle name="Comma 10 2 2 4 2 4" xfId="11261"/>
    <cellStyle name="Comma 10 2 2 4 2 5" xfId="11262"/>
    <cellStyle name="Comma 10 2 2 4 3" xfId="11263"/>
    <cellStyle name="Comma 10 2 2 4 3 2" xfId="11264"/>
    <cellStyle name="Comma 10 2 2 4 3 2 2" xfId="11265"/>
    <cellStyle name="Comma 10 2 2 4 3 2 4" xfId="11266"/>
    <cellStyle name="Comma 10 2 2 4 3 3" xfId="11267"/>
    <cellStyle name="Comma 10 2 2 4 3 5" xfId="11268"/>
    <cellStyle name="Comma 10 2 2 4 4" xfId="11269"/>
    <cellStyle name="Comma 10 2 2 4 4 2" xfId="11270"/>
    <cellStyle name="Comma 10 2 2 4 4 4" xfId="11271"/>
    <cellStyle name="Comma 10 2 2 4 5" xfId="11272"/>
    <cellStyle name="Comma 10 2 2 4 6" xfId="11273"/>
    <cellStyle name="Comma 10 2 2 4 7" xfId="11274"/>
    <cellStyle name="Comma 10 2 2 5" xfId="11275"/>
    <cellStyle name="Comma 10 2 2 5 2" xfId="11276"/>
    <cellStyle name="Comma 10 2 2 5 2 2" xfId="11277"/>
    <cellStyle name="Comma 10 2 2 5 2 2 2" xfId="11278"/>
    <cellStyle name="Comma 10 2 2 5 2 2 4" xfId="11279"/>
    <cellStyle name="Comma 10 2 2 5 2 3" xfId="11280"/>
    <cellStyle name="Comma 10 2 2 5 2 5" xfId="11281"/>
    <cellStyle name="Comma 10 2 2 5 3" xfId="11282"/>
    <cellStyle name="Comma 10 2 2 5 3 2" xfId="11283"/>
    <cellStyle name="Comma 10 2 2 5 3 4" xfId="11284"/>
    <cellStyle name="Comma 10 2 2 5 4" xfId="11285"/>
    <cellStyle name="Comma 10 2 2 5 5" xfId="11286"/>
    <cellStyle name="Comma 10 2 2 5 6" xfId="11287"/>
    <cellStyle name="Comma 10 2 2 6" xfId="11288"/>
    <cellStyle name="Comma 10 2 2 6 2" xfId="11289"/>
    <cellStyle name="Comma 10 2 2 6 2 2" xfId="11290"/>
    <cellStyle name="Comma 10 2 2 6 2 4" xfId="11291"/>
    <cellStyle name="Comma 10 2 2 6 3" xfId="11292"/>
    <cellStyle name="Comma 10 2 2 6 4" xfId="11293"/>
    <cellStyle name="Comma 10 2 2 6 5" xfId="11294"/>
    <cellStyle name="Comma 10 2 2 7" xfId="11295"/>
    <cellStyle name="Comma 10 2 2 7 2" xfId="11296"/>
    <cellStyle name="Comma 10 2 2 7 4" xfId="11297"/>
    <cellStyle name="Comma 10 2 2 8" xfId="11298"/>
    <cellStyle name="Comma 10 2 2 8 2" xfId="11299"/>
    <cellStyle name="Comma 10 2 2 9" xfId="11300"/>
    <cellStyle name="Comma 10 2 2_Perd det activo" xfId="11301"/>
    <cellStyle name="Comma 10 2 3" xfId="11302"/>
    <cellStyle name="Comma 10 2 3 2" xfId="11303"/>
    <cellStyle name="Comma 10 2 3 2 2" xfId="11304"/>
    <cellStyle name="Comma 10 2 3 2 2 2" xfId="11305"/>
    <cellStyle name="Comma 10 2 3 2 2 4" xfId="11306"/>
    <cellStyle name="Comma 10 2 3 2 3" xfId="11307"/>
    <cellStyle name="Comma 10 2 3 2 4" xfId="11308"/>
    <cellStyle name="Comma 10 2 3 2 5" xfId="11309"/>
    <cellStyle name="Comma 10 2 3 3" xfId="11310"/>
    <cellStyle name="Comma 10 2 3 3 2" xfId="11311"/>
    <cellStyle name="Comma 10 2 3 3 2 2" xfId="11312"/>
    <cellStyle name="Comma 10 2 3 3 2 4" xfId="11313"/>
    <cellStyle name="Comma 10 2 3 3 3" xfId="11314"/>
    <cellStyle name="Comma 10 2 3 3 4" xfId="11315"/>
    <cellStyle name="Comma 10 2 3 3 5" xfId="11316"/>
    <cellStyle name="Comma 10 2 3 4" xfId="11317"/>
    <cellStyle name="Comma 10 2 3 4 2" xfId="11318"/>
    <cellStyle name="Comma 10 2 3 4 4" xfId="11319"/>
    <cellStyle name="Comma 10 2 3 5" xfId="11320"/>
    <cellStyle name="Comma 10 2 3 5 2" xfId="11321"/>
    <cellStyle name="Comma 10 2 3 6" xfId="11322"/>
    <cellStyle name="Comma 10 2 3 7" xfId="11323"/>
    <cellStyle name="Comma 10 2 3 8" xfId="11324"/>
    <cellStyle name="Comma 10 2 3_Perd det activo" xfId="11325"/>
    <cellStyle name="Comma 10 2 4" xfId="11326"/>
    <cellStyle name="Comma 10 2 4 2" xfId="11327"/>
    <cellStyle name="Comma 10 2 4 2 2" xfId="11328"/>
    <cellStyle name="Comma 10 2 4 2 2 2" xfId="11329"/>
    <cellStyle name="Comma 10 2 4 2 2 4" xfId="11330"/>
    <cellStyle name="Comma 10 2 4 2 3" xfId="11331"/>
    <cellStyle name="Comma 10 2 4 2 4" xfId="11332"/>
    <cellStyle name="Comma 10 2 4 2 5" xfId="11333"/>
    <cellStyle name="Comma 10 2 4 3" xfId="11334"/>
    <cellStyle name="Comma 10 2 4 3 2" xfId="11335"/>
    <cellStyle name="Comma 10 2 4 3 2 2" xfId="11336"/>
    <cellStyle name="Comma 10 2 4 3 2 4" xfId="11337"/>
    <cellStyle name="Comma 10 2 4 3 3" xfId="11338"/>
    <cellStyle name="Comma 10 2 4 3 4" xfId="11339"/>
    <cellStyle name="Comma 10 2 4 3 5" xfId="11340"/>
    <cellStyle name="Comma 10 2 4 4" xfId="11341"/>
    <cellStyle name="Comma 10 2 4 4 2" xfId="11342"/>
    <cellStyle name="Comma 10 2 4 4 4" xfId="11343"/>
    <cellStyle name="Comma 10 2 4 5" xfId="11344"/>
    <cellStyle name="Comma 10 2 4 5 2" xfId="11345"/>
    <cellStyle name="Comma 10 2 4 6" xfId="11346"/>
    <cellStyle name="Comma 10 2 4 7" xfId="11347"/>
    <cellStyle name="Comma 10 2 4 8" xfId="11348"/>
    <cellStyle name="Comma 10 2 5" xfId="11349"/>
    <cellStyle name="Comma 10 2 5 2" xfId="11350"/>
    <cellStyle name="Comma 10 2 5 2 2" xfId="11351"/>
    <cellStyle name="Comma 10 2 5 2 2 2" xfId="11352"/>
    <cellStyle name="Comma 10 2 5 2 2 4" xfId="11353"/>
    <cellStyle name="Comma 10 2 5 2 3" xfId="11354"/>
    <cellStyle name="Comma 10 2 5 2 4" xfId="11355"/>
    <cellStyle name="Comma 10 2 5 2 5" xfId="11356"/>
    <cellStyle name="Comma 10 2 5 3" xfId="11357"/>
    <cellStyle name="Comma 10 2 5 3 2" xfId="11358"/>
    <cellStyle name="Comma 10 2 5 3 2 2" xfId="11359"/>
    <cellStyle name="Comma 10 2 5 3 2 4" xfId="11360"/>
    <cellStyle name="Comma 10 2 5 3 3" xfId="11361"/>
    <cellStyle name="Comma 10 2 5 3 4" xfId="11362"/>
    <cellStyle name="Comma 10 2 5 3 5" xfId="11363"/>
    <cellStyle name="Comma 10 2 5 4" xfId="11364"/>
    <cellStyle name="Comma 10 2 5 4 2" xfId="11365"/>
    <cellStyle name="Comma 10 2 5 4 4" xfId="11366"/>
    <cellStyle name="Comma 10 2 5 5" xfId="11367"/>
    <cellStyle name="Comma 10 2 5 6" xfId="11368"/>
    <cellStyle name="Comma 10 2 5 7" xfId="11369"/>
    <cellStyle name="Comma 10 2 6" xfId="11370"/>
    <cellStyle name="Comma 10 2 6 2" xfId="11371"/>
    <cellStyle name="Comma 10 2 6 2 2" xfId="11372"/>
    <cellStyle name="Comma 10 2 6 2 2 2" xfId="11373"/>
    <cellStyle name="Comma 10 2 6 2 2 4" xfId="11374"/>
    <cellStyle name="Comma 10 2 6 2 3" xfId="11375"/>
    <cellStyle name="Comma 10 2 6 2 4" xfId="11376"/>
    <cellStyle name="Comma 10 2 6 2 5" xfId="11377"/>
    <cellStyle name="Comma 10 2 6 3" xfId="11378"/>
    <cellStyle name="Comma 10 2 6 3 2" xfId="11379"/>
    <cellStyle name="Comma 10 2 6 3 2 2" xfId="11380"/>
    <cellStyle name="Comma 10 2 6 3 2 4" xfId="11381"/>
    <cellStyle name="Comma 10 2 6 3 3" xfId="11382"/>
    <cellStyle name="Comma 10 2 6 3 4" xfId="11383"/>
    <cellStyle name="Comma 10 2 6 3 5" xfId="11384"/>
    <cellStyle name="Comma 10 2 6 4" xfId="11385"/>
    <cellStyle name="Comma 10 2 6 4 2" xfId="11386"/>
    <cellStyle name="Comma 10 2 6 4 4" xfId="11387"/>
    <cellStyle name="Comma 10 2 6 5" xfId="11388"/>
    <cellStyle name="Comma 10 2 6 6" xfId="11389"/>
    <cellStyle name="Comma 10 2 6 7" xfId="11390"/>
    <cellStyle name="Comma 10 2 7" xfId="11391"/>
    <cellStyle name="Comma 10 2 7 2" xfId="11392"/>
    <cellStyle name="Comma 10 2 7 2 2" xfId="11393"/>
    <cellStyle name="Comma 10 2 7 2 2 2" xfId="11394"/>
    <cellStyle name="Comma 10 2 7 2 2 4" xfId="11395"/>
    <cellStyle name="Comma 10 2 7 2 3" xfId="11396"/>
    <cellStyle name="Comma 10 2 7 2 4" xfId="11397"/>
    <cellStyle name="Comma 10 2 7 2 5" xfId="11398"/>
    <cellStyle name="Comma 10 2 7 3" xfId="11399"/>
    <cellStyle name="Comma 10 2 7 3 2" xfId="11400"/>
    <cellStyle name="Comma 10 2 7 3 2 2" xfId="11401"/>
    <cellStyle name="Comma 10 2 7 3 2 4" xfId="11402"/>
    <cellStyle name="Comma 10 2 7 3 3" xfId="11403"/>
    <cellStyle name="Comma 10 2 7 3 4" xfId="11404"/>
    <cellStyle name="Comma 10 2 7 3 5" xfId="11405"/>
    <cellStyle name="Comma 10 2 7 4" xfId="11406"/>
    <cellStyle name="Comma 10 2 7 4 2" xfId="11407"/>
    <cellStyle name="Comma 10 2 7 4 4" xfId="11408"/>
    <cellStyle name="Comma 10 2 7 5" xfId="11409"/>
    <cellStyle name="Comma 10 2 7 6" xfId="11410"/>
    <cellStyle name="Comma 10 2 7 7" xfId="11411"/>
    <cellStyle name="Comma 10 2 8" xfId="11412"/>
    <cellStyle name="Comma 10 2 8 2" xfId="11413"/>
    <cellStyle name="Comma 10 2 8 2 2" xfId="11414"/>
    <cellStyle name="Comma 10 2 8 2 2 2" xfId="11415"/>
    <cellStyle name="Comma 10 2 8 2 2 4" xfId="11416"/>
    <cellStyle name="Comma 10 2 8 2 3" xfId="11417"/>
    <cellStyle name="Comma 10 2 8 2 4" xfId="11418"/>
    <cellStyle name="Comma 10 2 8 2 5" xfId="11419"/>
    <cellStyle name="Comma 10 2 8 3" xfId="11420"/>
    <cellStyle name="Comma 10 2 8 3 2" xfId="11421"/>
    <cellStyle name="Comma 10 2 8 3 2 2" xfId="11422"/>
    <cellStyle name="Comma 10 2 8 3 2 4" xfId="11423"/>
    <cellStyle name="Comma 10 2 8 3 3" xfId="11424"/>
    <cellStyle name="Comma 10 2 8 3 5" xfId="11425"/>
    <cellStyle name="Comma 10 2 8 4" xfId="11426"/>
    <cellStyle name="Comma 10 2 8 4 2" xfId="11427"/>
    <cellStyle name="Comma 10 2 8 4 4" xfId="11428"/>
    <cellStyle name="Comma 10 2 8 5" xfId="11429"/>
    <cellStyle name="Comma 10 2 8 6" xfId="11430"/>
    <cellStyle name="Comma 10 2 8 7" xfId="11431"/>
    <cellStyle name="Comma 10 2 9" xfId="11432"/>
    <cellStyle name="Comma 10 2 9 2" xfId="11433"/>
    <cellStyle name="Comma 10 2 9 2 2" xfId="11434"/>
    <cellStyle name="Comma 10 2 9 2 2 2" xfId="11435"/>
    <cellStyle name="Comma 10 2 9 2 2 4" xfId="11436"/>
    <cellStyle name="Comma 10 2 9 2 3" xfId="11437"/>
    <cellStyle name="Comma 10 2 9 2 5" xfId="11438"/>
    <cellStyle name="Comma 10 2 9 3" xfId="11439"/>
    <cellStyle name="Comma 10 2 9 3 2" xfId="11440"/>
    <cellStyle name="Comma 10 2 9 3 4" xfId="11441"/>
    <cellStyle name="Comma 10 2 9 4" xfId="11442"/>
    <cellStyle name="Comma 10 2 9 5" xfId="11443"/>
    <cellStyle name="Comma 10 2 9 6" xfId="11444"/>
    <cellStyle name="Comma 10 2_Perd det activo" xfId="11445"/>
    <cellStyle name="Comma 10 20" xfId="11446"/>
    <cellStyle name="Comma 10 21" xfId="11447"/>
    <cellStyle name="Comma 10 3" xfId="11448"/>
    <cellStyle name="Comma 10 3 10" xfId="11449"/>
    <cellStyle name="Comma 10 3 10 2" xfId="11450"/>
    <cellStyle name="Comma 10 3 10 2 2" xfId="11451"/>
    <cellStyle name="Comma 10 3 10 2 2 2" xfId="11452"/>
    <cellStyle name="Comma 10 3 10 2 2 4" xfId="11453"/>
    <cellStyle name="Comma 10 3 10 2 3" xfId="11454"/>
    <cellStyle name="Comma 10 3 10 2 5" xfId="11455"/>
    <cellStyle name="Comma 10 3 10 3" xfId="11456"/>
    <cellStyle name="Comma 10 3 10 3 2" xfId="11457"/>
    <cellStyle name="Comma 10 3 10 3 4" xfId="11458"/>
    <cellStyle name="Comma 10 3 10 4" xfId="11459"/>
    <cellStyle name="Comma 10 3 10 5" xfId="11460"/>
    <cellStyle name="Comma 10 3 10 6" xfId="11461"/>
    <cellStyle name="Comma 10 3 11" xfId="11462"/>
    <cellStyle name="Comma 10 3 11 2" xfId="11463"/>
    <cellStyle name="Comma 10 3 11 2 2" xfId="11464"/>
    <cellStyle name="Comma 10 3 11 2 4" xfId="11465"/>
    <cellStyle name="Comma 10 3 11 3" xfId="11466"/>
    <cellStyle name="Comma 10 3 11 4" xfId="11467"/>
    <cellStyle name="Comma 10 3 11 5" xfId="11468"/>
    <cellStyle name="Comma 10 3 12" xfId="11469"/>
    <cellStyle name="Comma 10 3 12 2" xfId="11470"/>
    <cellStyle name="Comma 10 3 12 4" xfId="11471"/>
    <cellStyle name="Comma 10 3 13" xfId="11472"/>
    <cellStyle name="Comma 10 3 13 2" xfId="11473"/>
    <cellStyle name="Comma 10 3 13 3" xfId="11474"/>
    <cellStyle name="Comma 10 3 13 4" xfId="11475"/>
    <cellStyle name="Comma 10 3 14" xfId="11476"/>
    <cellStyle name="Comma 10 3 14 2" xfId="11477"/>
    <cellStyle name="Comma 10 3 15" xfId="11478"/>
    <cellStyle name="Comma 10 3 16" xfId="11479"/>
    <cellStyle name="Comma 10 3 17" xfId="11480"/>
    <cellStyle name="Comma 10 3 2" xfId="11481"/>
    <cellStyle name="Comma 10 3 2 10" xfId="11482"/>
    <cellStyle name="Comma 10 3 2 10 2" xfId="11483"/>
    <cellStyle name="Comma 10 3 2 11" xfId="11484"/>
    <cellStyle name="Comma 10 3 2 12" xfId="11485"/>
    <cellStyle name="Comma 10 3 2 13" xfId="11486"/>
    <cellStyle name="Comma 10 3 2 2" xfId="11487"/>
    <cellStyle name="Comma 10 3 2 2 2" xfId="11488"/>
    <cellStyle name="Comma 10 3 2 2 2 2" xfId="11489"/>
    <cellStyle name="Comma 10 3 2 2 2 2 2" xfId="11490"/>
    <cellStyle name="Comma 10 3 2 2 2 2 4" xfId="11491"/>
    <cellStyle name="Comma 10 3 2 2 2 3" xfId="11492"/>
    <cellStyle name="Comma 10 3 2 2 2 4" xfId="11493"/>
    <cellStyle name="Comma 10 3 2 2 2 5" xfId="11494"/>
    <cellStyle name="Comma 10 3 2 2 3" xfId="11495"/>
    <cellStyle name="Comma 10 3 2 2 3 2" xfId="11496"/>
    <cellStyle name="Comma 10 3 2 2 3 2 2" xfId="11497"/>
    <cellStyle name="Comma 10 3 2 2 3 2 4" xfId="11498"/>
    <cellStyle name="Comma 10 3 2 2 3 3" xfId="11499"/>
    <cellStyle name="Comma 10 3 2 2 3 4" xfId="11500"/>
    <cellStyle name="Comma 10 3 2 2 3 5" xfId="11501"/>
    <cellStyle name="Comma 10 3 2 2 4" xfId="11502"/>
    <cellStyle name="Comma 10 3 2 2 4 2" xfId="11503"/>
    <cellStyle name="Comma 10 3 2 2 4 4" xfId="11504"/>
    <cellStyle name="Comma 10 3 2 2 5" xfId="11505"/>
    <cellStyle name="Comma 10 3 2 2 6" xfId="11506"/>
    <cellStyle name="Comma 10 3 2 2 7" xfId="11507"/>
    <cellStyle name="Comma 10 3 2 3" xfId="11508"/>
    <cellStyle name="Comma 10 3 2 3 2" xfId="11509"/>
    <cellStyle name="Comma 10 3 2 3 2 2" xfId="11510"/>
    <cellStyle name="Comma 10 3 2 3 2 2 2" xfId="11511"/>
    <cellStyle name="Comma 10 3 2 3 2 2 4" xfId="11512"/>
    <cellStyle name="Comma 10 3 2 3 2 3" xfId="11513"/>
    <cellStyle name="Comma 10 3 2 3 2 4" xfId="11514"/>
    <cellStyle name="Comma 10 3 2 3 2 5" xfId="11515"/>
    <cellStyle name="Comma 10 3 2 3 3" xfId="11516"/>
    <cellStyle name="Comma 10 3 2 3 3 2" xfId="11517"/>
    <cellStyle name="Comma 10 3 2 3 3 2 2" xfId="11518"/>
    <cellStyle name="Comma 10 3 2 3 3 2 4" xfId="11519"/>
    <cellStyle name="Comma 10 3 2 3 3 3" xfId="11520"/>
    <cellStyle name="Comma 10 3 2 3 3 4" xfId="11521"/>
    <cellStyle name="Comma 10 3 2 3 3 5" xfId="11522"/>
    <cellStyle name="Comma 10 3 2 3 4" xfId="11523"/>
    <cellStyle name="Comma 10 3 2 3 4 2" xfId="11524"/>
    <cellStyle name="Comma 10 3 2 3 4 4" xfId="11525"/>
    <cellStyle name="Comma 10 3 2 3 5" xfId="11526"/>
    <cellStyle name="Comma 10 3 2 3 6" xfId="11527"/>
    <cellStyle name="Comma 10 3 2 3 7" xfId="11528"/>
    <cellStyle name="Comma 10 3 2 4" xfId="11529"/>
    <cellStyle name="Comma 10 3 2 4 2" xfId="11530"/>
    <cellStyle name="Comma 10 3 2 4 2 2" xfId="11531"/>
    <cellStyle name="Comma 10 3 2 4 2 2 2" xfId="11532"/>
    <cellStyle name="Comma 10 3 2 4 2 2 4" xfId="11533"/>
    <cellStyle name="Comma 10 3 2 4 2 3" xfId="11534"/>
    <cellStyle name="Comma 10 3 2 4 2 4" xfId="11535"/>
    <cellStyle name="Comma 10 3 2 4 2 5" xfId="11536"/>
    <cellStyle name="Comma 10 3 2 4 3" xfId="11537"/>
    <cellStyle name="Comma 10 3 2 4 3 2" xfId="11538"/>
    <cellStyle name="Comma 10 3 2 4 3 2 2" xfId="11539"/>
    <cellStyle name="Comma 10 3 2 4 3 2 4" xfId="11540"/>
    <cellStyle name="Comma 10 3 2 4 3 3" xfId="11541"/>
    <cellStyle name="Comma 10 3 2 4 3 4" xfId="11542"/>
    <cellStyle name="Comma 10 3 2 4 3 5" xfId="11543"/>
    <cellStyle name="Comma 10 3 2 4 4" xfId="11544"/>
    <cellStyle name="Comma 10 3 2 4 4 2" xfId="11545"/>
    <cellStyle name="Comma 10 3 2 4 4 4" xfId="11546"/>
    <cellStyle name="Comma 10 3 2 4 5" xfId="11547"/>
    <cellStyle name="Comma 10 3 2 4 6" xfId="11548"/>
    <cellStyle name="Comma 10 3 2 4 7" xfId="11549"/>
    <cellStyle name="Comma 10 3 2 5" xfId="11550"/>
    <cellStyle name="Comma 10 3 2 5 2" xfId="11551"/>
    <cellStyle name="Comma 10 3 2 5 2 2" xfId="11552"/>
    <cellStyle name="Comma 10 3 2 5 2 2 2" xfId="11553"/>
    <cellStyle name="Comma 10 3 2 5 2 2 4" xfId="11554"/>
    <cellStyle name="Comma 10 3 2 5 2 3" xfId="11555"/>
    <cellStyle name="Comma 10 3 2 5 2 4" xfId="11556"/>
    <cellStyle name="Comma 10 3 2 5 2 5" xfId="11557"/>
    <cellStyle name="Comma 10 3 2 5 3" xfId="11558"/>
    <cellStyle name="Comma 10 3 2 5 3 2" xfId="11559"/>
    <cellStyle name="Comma 10 3 2 5 3 2 2" xfId="11560"/>
    <cellStyle name="Comma 10 3 2 5 3 2 4" xfId="11561"/>
    <cellStyle name="Comma 10 3 2 5 3 3" xfId="11562"/>
    <cellStyle name="Comma 10 3 2 5 3 5" xfId="11563"/>
    <cellStyle name="Comma 10 3 2 5 4" xfId="11564"/>
    <cellStyle name="Comma 10 3 2 5 4 2" xfId="11565"/>
    <cellStyle name="Comma 10 3 2 5 4 4" xfId="11566"/>
    <cellStyle name="Comma 10 3 2 5 5" xfId="11567"/>
    <cellStyle name="Comma 10 3 2 5 6" xfId="11568"/>
    <cellStyle name="Comma 10 3 2 5 7" xfId="11569"/>
    <cellStyle name="Comma 10 3 2 6" xfId="11570"/>
    <cellStyle name="Comma 10 3 2 6 2" xfId="11571"/>
    <cellStyle name="Comma 10 3 2 6 2 2" xfId="11572"/>
    <cellStyle name="Comma 10 3 2 6 2 2 2" xfId="11573"/>
    <cellStyle name="Comma 10 3 2 6 2 2 4" xfId="11574"/>
    <cellStyle name="Comma 10 3 2 6 2 3" xfId="11575"/>
    <cellStyle name="Comma 10 3 2 6 2 4" xfId="11576"/>
    <cellStyle name="Comma 10 3 2 6 2 5" xfId="11577"/>
    <cellStyle name="Comma 10 3 2 6 3" xfId="11578"/>
    <cellStyle name="Comma 10 3 2 6 3 2" xfId="11579"/>
    <cellStyle name="Comma 10 3 2 6 3 2 2" xfId="11580"/>
    <cellStyle name="Comma 10 3 2 6 3 2 4" xfId="11581"/>
    <cellStyle name="Comma 10 3 2 6 3 3" xfId="11582"/>
    <cellStyle name="Comma 10 3 2 6 3 5" xfId="11583"/>
    <cellStyle name="Comma 10 3 2 6 4" xfId="11584"/>
    <cellStyle name="Comma 10 3 2 6 4 2" xfId="11585"/>
    <cellStyle name="Comma 10 3 2 6 4 4" xfId="11586"/>
    <cellStyle name="Comma 10 3 2 6 5" xfId="11587"/>
    <cellStyle name="Comma 10 3 2 6 6" xfId="11588"/>
    <cellStyle name="Comma 10 3 2 6 7" xfId="11589"/>
    <cellStyle name="Comma 10 3 2 7" xfId="11590"/>
    <cellStyle name="Comma 10 3 2 7 2" xfId="11591"/>
    <cellStyle name="Comma 10 3 2 7 2 2" xfId="11592"/>
    <cellStyle name="Comma 10 3 2 7 2 2 2" xfId="11593"/>
    <cellStyle name="Comma 10 3 2 7 2 2 4" xfId="11594"/>
    <cellStyle name="Comma 10 3 2 7 2 3" xfId="11595"/>
    <cellStyle name="Comma 10 3 2 7 2 5" xfId="11596"/>
    <cellStyle name="Comma 10 3 2 7 3" xfId="11597"/>
    <cellStyle name="Comma 10 3 2 7 3 2" xfId="11598"/>
    <cellStyle name="Comma 10 3 2 7 3 4" xfId="11599"/>
    <cellStyle name="Comma 10 3 2 7 4" xfId="11600"/>
    <cellStyle name="Comma 10 3 2 7 5" xfId="11601"/>
    <cellStyle name="Comma 10 3 2 7 6" xfId="11602"/>
    <cellStyle name="Comma 10 3 2 8" xfId="11603"/>
    <cellStyle name="Comma 10 3 2 8 2" xfId="11604"/>
    <cellStyle name="Comma 10 3 2 8 2 2" xfId="11605"/>
    <cellStyle name="Comma 10 3 2 8 2 4" xfId="11606"/>
    <cellStyle name="Comma 10 3 2 8 3" xfId="11607"/>
    <cellStyle name="Comma 10 3 2 8 4" xfId="11608"/>
    <cellStyle name="Comma 10 3 2 8 5" xfId="11609"/>
    <cellStyle name="Comma 10 3 2 9" xfId="11610"/>
    <cellStyle name="Comma 10 3 2 9 2" xfId="11611"/>
    <cellStyle name="Comma 10 3 2 9 4" xfId="11612"/>
    <cellStyle name="Comma 10 3 2_Perd det activo" xfId="11613"/>
    <cellStyle name="Comma 10 3 3" xfId="11614"/>
    <cellStyle name="Comma 10 3 3 10" xfId="11615"/>
    <cellStyle name="Comma 10 3 3 2" xfId="11616"/>
    <cellStyle name="Comma 10 3 3 2 2" xfId="11617"/>
    <cellStyle name="Comma 10 3 3 2 2 2" xfId="11618"/>
    <cellStyle name="Comma 10 3 3 2 2 2 2" xfId="11619"/>
    <cellStyle name="Comma 10 3 3 2 2 2 4" xfId="11620"/>
    <cellStyle name="Comma 10 3 3 2 2 3" xfId="11621"/>
    <cellStyle name="Comma 10 3 3 2 2 4" xfId="11622"/>
    <cellStyle name="Comma 10 3 3 2 2 5" xfId="11623"/>
    <cellStyle name="Comma 10 3 3 2 3" xfId="11624"/>
    <cellStyle name="Comma 10 3 3 2 3 2" xfId="11625"/>
    <cellStyle name="Comma 10 3 3 2 3 2 2" xfId="11626"/>
    <cellStyle name="Comma 10 3 3 2 3 2 4" xfId="11627"/>
    <cellStyle name="Comma 10 3 3 2 3 3" xfId="11628"/>
    <cellStyle name="Comma 10 3 3 2 3 4" xfId="11629"/>
    <cellStyle name="Comma 10 3 3 2 3 5" xfId="11630"/>
    <cellStyle name="Comma 10 3 3 2 4" xfId="11631"/>
    <cellStyle name="Comma 10 3 3 2 4 2" xfId="11632"/>
    <cellStyle name="Comma 10 3 3 2 4 4" xfId="11633"/>
    <cellStyle name="Comma 10 3 3 2 5" xfId="11634"/>
    <cellStyle name="Comma 10 3 3 2 6" xfId="11635"/>
    <cellStyle name="Comma 10 3 3 2 7" xfId="11636"/>
    <cellStyle name="Comma 10 3 3 3" xfId="11637"/>
    <cellStyle name="Comma 10 3 3 3 2" xfId="11638"/>
    <cellStyle name="Comma 10 3 3 3 2 2" xfId="11639"/>
    <cellStyle name="Comma 10 3 3 3 2 2 2" xfId="11640"/>
    <cellStyle name="Comma 10 3 3 3 2 2 4" xfId="11641"/>
    <cellStyle name="Comma 10 3 3 3 2 3" xfId="11642"/>
    <cellStyle name="Comma 10 3 3 3 2 4" xfId="11643"/>
    <cellStyle name="Comma 10 3 3 3 2 5" xfId="11644"/>
    <cellStyle name="Comma 10 3 3 3 3" xfId="11645"/>
    <cellStyle name="Comma 10 3 3 3 3 2" xfId="11646"/>
    <cellStyle name="Comma 10 3 3 3 3 2 2" xfId="11647"/>
    <cellStyle name="Comma 10 3 3 3 3 2 4" xfId="11648"/>
    <cellStyle name="Comma 10 3 3 3 3 3" xfId="11649"/>
    <cellStyle name="Comma 10 3 3 3 3 5" xfId="11650"/>
    <cellStyle name="Comma 10 3 3 3 4" xfId="11651"/>
    <cellStyle name="Comma 10 3 3 3 4 2" xfId="11652"/>
    <cellStyle name="Comma 10 3 3 3 4 4" xfId="11653"/>
    <cellStyle name="Comma 10 3 3 3 5" xfId="11654"/>
    <cellStyle name="Comma 10 3 3 3 6" xfId="11655"/>
    <cellStyle name="Comma 10 3 3 3 7" xfId="11656"/>
    <cellStyle name="Comma 10 3 3 4" xfId="11657"/>
    <cellStyle name="Comma 10 3 3 4 2" xfId="11658"/>
    <cellStyle name="Comma 10 3 3 4 2 2" xfId="11659"/>
    <cellStyle name="Comma 10 3 3 4 2 2 2" xfId="11660"/>
    <cellStyle name="Comma 10 3 3 4 2 2 4" xfId="11661"/>
    <cellStyle name="Comma 10 3 3 4 2 3" xfId="11662"/>
    <cellStyle name="Comma 10 3 3 4 2 4" xfId="11663"/>
    <cellStyle name="Comma 10 3 3 4 2 5" xfId="11664"/>
    <cellStyle name="Comma 10 3 3 4 3" xfId="11665"/>
    <cellStyle name="Comma 10 3 3 4 3 2" xfId="11666"/>
    <cellStyle name="Comma 10 3 3 4 3 2 2" xfId="11667"/>
    <cellStyle name="Comma 10 3 3 4 3 2 4" xfId="11668"/>
    <cellStyle name="Comma 10 3 3 4 3 3" xfId="11669"/>
    <cellStyle name="Comma 10 3 3 4 3 5" xfId="11670"/>
    <cellStyle name="Comma 10 3 3 4 4" xfId="11671"/>
    <cellStyle name="Comma 10 3 3 4 4 2" xfId="11672"/>
    <cellStyle name="Comma 10 3 3 4 4 4" xfId="11673"/>
    <cellStyle name="Comma 10 3 3 4 5" xfId="11674"/>
    <cellStyle name="Comma 10 3 3 4 6" xfId="11675"/>
    <cellStyle name="Comma 10 3 3 4 7" xfId="11676"/>
    <cellStyle name="Comma 10 3 3 5" xfId="11677"/>
    <cellStyle name="Comma 10 3 3 5 2" xfId="11678"/>
    <cellStyle name="Comma 10 3 3 5 2 2" xfId="11679"/>
    <cellStyle name="Comma 10 3 3 5 2 2 2" xfId="11680"/>
    <cellStyle name="Comma 10 3 3 5 2 2 4" xfId="11681"/>
    <cellStyle name="Comma 10 3 3 5 2 3" xfId="11682"/>
    <cellStyle name="Comma 10 3 3 5 2 5" xfId="11683"/>
    <cellStyle name="Comma 10 3 3 5 3" xfId="11684"/>
    <cellStyle name="Comma 10 3 3 5 3 2" xfId="11685"/>
    <cellStyle name="Comma 10 3 3 5 3 4" xfId="11686"/>
    <cellStyle name="Comma 10 3 3 5 4" xfId="11687"/>
    <cellStyle name="Comma 10 3 3 5 5" xfId="11688"/>
    <cellStyle name="Comma 10 3 3 5 6" xfId="11689"/>
    <cellStyle name="Comma 10 3 3 6" xfId="11690"/>
    <cellStyle name="Comma 10 3 3 6 2" xfId="11691"/>
    <cellStyle name="Comma 10 3 3 6 2 2" xfId="11692"/>
    <cellStyle name="Comma 10 3 3 6 2 4" xfId="11693"/>
    <cellStyle name="Comma 10 3 3 6 3" xfId="11694"/>
    <cellStyle name="Comma 10 3 3 6 4" xfId="11695"/>
    <cellStyle name="Comma 10 3 3 6 5" xfId="11696"/>
    <cellStyle name="Comma 10 3 3 7" xfId="11697"/>
    <cellStyle name="Comma 10 3 3 7 2" xfId="11698"/>
    <cellStyle name="Comma 10 3 3 7 4" xfId="11699"/>
    <cellStyle name="Comma 10 3 3 8" xfId="11700"/>
    <cellStyle name="Comma 10 3 3 9" xfId="11701"/>
    <cellStyle name="Comma 10 3 3_Perd det activo" xfId="11702"/>
    <cellStyle name="Comma 10 3 4" xfId="11703"/>
    <cellStyle name="Comma 10 3 4 2" xfId="11704"/>
    <cellStyle name="Comma 10 3 4 2 2" xfId="11705"/>
    <cellStyle name="Comma 10 3 4 2 2 2" xfId="11706"/>
    <cellStyle name="Comma 10 3 4 2 2 4" xfId="11707"/>
    <cellStyle name="Comma 10 3 4 2 3" xfId="11708"/>
    <cellStyle name="Comma 10 3 4 2 4" xfId="11709"/>
    <cellStyle name="Comma 10 3 4 2 5" xfId="11710"/>
    <cellStyle name="Comma 10 3 4 3" xfId="11711"/>
    <cellStyle name="Comma 10 3 4 3 2" xfId="11712"/>
    <cellStyle name="Comma 10 3 4 3 2 2" xfId="11713"/>
    <cellStyle name="Comma 10 3 4 3 2 4" xfId="11714"/>
    <cellStyle name="Comma 10 3 4 3 3" xfId="11715"/>
    <cellStyle name="Comma 10 3 4 3 4" xfId="11716"/>
    <cellStyle name="Comma 10 3 4 3 5" xfId="11717"/>
    <cellStyle name="Comma 10 3 4 4" xfId="11718"/>
    <cellStyle name="Comma 10 3 4 4 2" xfId="11719"/>
    <cellStyle name="Comma 10 3 4 4 4" xfId="11720"/>
    <cellStyle name="Comma 10 3 4 5" xfId="11721"/>
    <cellStyle name="Comma 10 3 4 6" xfId="11722"/>
    <cellStyle name="Comma 10 3 4 7" xfId="11723"/>
    <cellStyle name="Comma 10 3 5" xfId="11724"/>
    <cellStyle name="Comma 10 3 5 2" xfId="11725"/>
    <cellStyle name="Comma 10 3 5 2 2" xfId="11726"/>
    <cellStyle name="Comma 10 3 5 2 2 2" xfId="11727"/>
    <cellStyle name="Comma 10 3 5 2 2 4" xfId="11728"/>
    <cellStyle name="Comma 10 3 5 2 3" xfId="11729"/>
    <cellStyle name="Comma 10 3 5 2 4" xfId="11730"/>
    <cellStyle name="Comma 10 3 5 2 5" xfId="11731"/>
    <cellStyle name="Comma 10 3 5 3" xfId="11732"/>
    <cellStyle name="Comma 10 3 5 3 2" xfId="11733"/>
    <cellStyle name="Comma 10 3 5 3 2 2" xfId="11734"/>
    <cellStyle name="Comma 10 3 5 3 2 4" xfId="11735"/>
    <cellStyle name="Comma 10 3 5 3 3" xfId="11736"/>
    <cellStyle name="Comma 10 3 5 3 4" xfId="11737"/>
    <cellStyle name="Comma 10 3 5 3 5" xfId="11738"/>
    <cellStyle name="Comma 10 3 5 4" xfId="11739"/>
    <cellStyle name="Comma 10 3 5 4 2" xfId="11740"/>
    <cellStyle name="Comma 10 3 5 4 4" xfId="11741"/>
    <cellStyle name="Comma 10 3 5 5" xfId="11742"/>
    <cellStyle name="Comma 10 3 5 6" xfId="11743"/>
    <cellStyle name="Comma 10 3 5 7" xfId="11744"/>
    <cellStyle name="Comma 10 3 6" xfId="11745"/>
    <cellStyle name="Comma 10 3 6 2" xfId="11746"/>
    <cellStyle name="Comma 10 3 6 2 2" xfId="11747"/>
    <cellStyle name="Comma 10 3 6 2 2 2" xfId="11748"/>
    <cellStyle name="Comma 10 3 6 2 2 4" xfId="11749"/>
    <cellStyle name="Comma 10 3 6 2 3" xfId="11750"/>
    <cellStyle name="Comma 10 3 6 2 4" xfId="11751"/>
    <cellStyle name="Comma 10 3 6 2 5" xfId="11752"/>
    <cellStyle name="Comma 10 3 6 3" xfId="11753"/>
    <cellStyle name="Comma 10 3 6 3 2" xfId="11754"/>
    <cellStyle name="Comma 10 3 6 3 2 2" xfId="11755"/>
    <cellStyle name="Comma 10 3 6 3 2 4" xfId="11756"/>
    <cellStyle name="Comma 10 3 6 3 3" xfId="11757"/>
    <cellStyle name="Comma 10 3 6 3 4" xfId="11758"/>
    <cellStyle name="Comma 10 3 6 3 5" xfId="11759"/>
    <cellStyle name="Comma 10 3 6 4" xfId="11760"/>
    <cellStyle name="Comma 10 3 6 4 2" xfId="11761"/>
    <cellStyle name="Comma 10 3 6 4 4" xfId="11762"/>
    <cellStyle name="Comma 10 3 6 5" xfId="11763"/>
    <cellStyle name="Comma 10 3 6 6" xfId="11764"/>
    <cellStyle name="Comma 10 3 6 7" xfId="11765"/>
    <cellStyle name="Comma 10 3 7" xfId="11766"/>
    <cellStyle name="Comma 10 3 7 2" xfId="11767"/>
    <cellStyle name="Comma 10 3 7 2 2" xfId="11768"/>
    <cellStyle name="Comma 10 3 7 2 2 2" xfId="11769"/>
    <cellStyle name="Comma 10 3 7 2 2 4" xfId="11770"/>
    <cellStyle name="Comma 10 3 7 2 3" xfId="11771"/>
    <cellStyle name="Comma 10 3 7 2 4" xfId="11772"/>
    <cellStyle name="Comma 10 3 7 2 5" xfId="11773"/>
    <cellStyle name="Comma 10 3 7 3" xfId="11774"/>
    <cellStyle name="Comma 10 3 7 3 2" xfId="11775"/>
    <cellStyle name="Comma 10 3 7 3 2 2" xfId="11776"/>
    <cellStyle name="Comma 10 3 7 3 2 4" xfId="11777"/>
    <cellStyle name="Comma 10 3 7 3 3" xfId="11778"/>
    <cellStyle name="Comma 10 3 7 3 4" xfId="11779"/>
    <cellStyle name="Comma 10 3 7 3 5" xfId="11780"/>
    <cellStyle name="Comma 10 3 7 4" xfId="11781"/>
    <cellStyle name="Comma 10 3 7 4 2" xfId="11782"/>
    <cellStyle name="Comma 10 3 7 4 4" xfId="11783"/>
    <cellStyle name="Comma 10 3 7 5" xfId="11784"/>
    <cellStyle name="Comma 10 3 7 6" xfId="11785"/>
    <cellStyle name="Comma 10 3 7 7" xfId="11786"/>
    <cellStyle name="Comma 10 3 8" xfId="11787"/>
    <cellStyle name="Comma 10 3 8 2" xfId="11788"/>
    <cellStyle name="Comma 10 3 8 2 2" xfId="11789"/>
    <cellStyle name="Comma 10 3 8 2 2 2" xfId="11790"/>
    <cellStyle name="Comma 10 3 8 2 2 4" xfId="11791"/>
    <cellStyle name="Comma 10 3 8 2 3" xfId="11792"/>
    <cellStyle name="Comma 10 3 8 2 4" xfId="11793"/>
    <cellStyle name="Comma 10 3 8 2 5" xfId="11794"/>
    <cellStyle name="Comma 10 3 8 3" xfId="11795"/>
    <cellStyle name="Comma 10 3 8 3 2" xfId="11796"/>
    <cellStyle name="Comma 10 3 8 3 2 2" xfId="11797"/>
    <cellStyle name="Comma 10 3 8 3 2 4" xfId="11798"/>
    <cellStyle name="Comma 10 3 8 3 3" xfId="11799"/>
    <cellStyle name="Comma 10 3 8 3 4" xfId="11800"/>
    <cellStyle name="Comma 10 3 8 3 5" xfId="11801"/>
    <cellStyle name="Comma 10 3 8 4" xfId="11802"/>
    <cellStyle name="Comma 10 3 8 4 2" xfId="11803"/>
    <cellStyle name="Comma 10 3 8 4 4" xfId="11804"/>
    <cellStyle name="Comma 10 3 8 5" xfId="11805"/>
    <cellStyle name="Comma 10 3 8 6" xfId="11806"/>
    <cellStyle name="Comma 10 3 8 7" xfId="11807"/>
    <cellStyle name="Comma 10 3 9" xfId="11808"/>
    <cellStyle name="Comma 10 3 9 2" xfId="11809"/>
    <cellStyle name="Comma 10 3 9 2 2" xfId="11810"/>
    <cellStyle name="Comma 10 3 9 2 2 2" xfId="11811"/>
    <cellStyle name="Comma 10 3 9 2 2 4" xfId="11812"/>
    <cellStyle name="Comma 10 3 9 2 3" xfId="11813"/>
    <cellStyle name="Comma 10 3 9 2 4" xfId="11814"/>
    <cellStyle name="Comma 10 3 9 2 5" xfId="11815"/>
    <cellStyle name="Comma 10 3 9 3" xfId="11816"/>
    <cellStyle name="Comma 10 3 9 3 2" xfId="11817"/>
    <cellStyle name="Comma 10 3 9 3 2 2" xfId="11818"/>
    <cellStyle name="Comma 10 3 9 3 2 4" xfId="11819"/>
    <cellStyle name="Comma 10 3 9 3 3" xfId="11820"/>
    <cellStyle name="Comma 10 3 9 3 5" xfId="11821"/>
    <cellStyle name="Comma 10 3 9 4" xfId="11822"/>
    <cellStyle name="Comma 10 3 9 4 2" xfId="11823"/>
    <cellStyle name="Comma 10 3 9 4 4" xfId="11824"/>
    <cellStyle name="Comma 10 3 9 5" xfId="11825"/>
    <cellStyle name="Comma 10 3 9 6" xfId="11826"/>
    <cellStyle name="Comma 10 3 9 7" xfId="11827"/>
    <cellStyle name="Comma 10 3_Perd det activo" xfId="11828"/>
    <cellStyle name="Comma 10 4" xfId="11829"/>
    <cellStyle name="Comma 10 4 10" xfId="11830"/>
    <cellStyle name="Comma 10 4 11" xfId="11831"/>
    <cellStyle name="Comma 10 4 2" xfId="11832"/>
    <cellStyle name="Comma 10 4 2 2" xfId="11833"/>
    <cellStyle name="Comma 10 4 2 2 2" xfId="11834"/>
    <cellStyle name="Comma 10 4 2 2 2 2" xfId="11835"/>
    <cellStyle name="Comma 10 4 2 2 2 4" xfId="11836"/>
    <cellStyle name="Comma 10 4 2 2 3" xfId="11837"/>
    <cellStyle name="Comma 10 4 2 2 4" xfId="11838"/>
    <cellStyle name="Comma 10 4 2 2 5" xfId="11839"/>
    <cellStyle name="Comma 10 4 2 3" xfId="11840"/>
    <cellStyle name="Comma 10 4 2 3 2" xfId="11841"/>
    <cellStyle name="Comma 10 4 2 3 2 2" xfId="11842"/>
    <cellStyle name="Comma 10 4 2 3 2 4" xfId="11843"/>
    <cellStyle name="Comma 10 4 2 3 3" xfId="11844"/>
    <cellStyle name="Comma 10 4 2 3 4" xfId="11845"/>
    <cellStyle name="Comma 10 4 2 3 5" xfId="11846"/>
    <cellStyle name="Comma 10 4 2 4" xfId="11847"/>
    <cellStyle name="Comma 10 4 2 4 2" xfId="11848"/>
    <cellStyle name="Comma 10 4 2 4 4" xfId="11849"/>
    <cellStyle name="Comma 10 4 2 5" xfId="11850"/>
    <cellStyle name="Comma 10 4 2 6" xfId="11851"/>
    <cellStyle name="Comma 10 4 2 7" xfId="11852"/>
    <cellStyle name="Comma 10 4 3" xfId="11853"/>
    <cellStyle name="Comma 10 4 3 2" xfId="11854"/>
    <cellStyle name="Comma 10 4 3 2 2" xfId="11855"/>
    <cellStyle name="Comma 10 4 3 2 2 2" xfId="11856"/>
    <cellStyle name="Comma 10 4 3 2 2 4" xfId="11857"/>
    <cellStyle name="Comma 10 4 3 2 3" xfId="11858"/>
    <cellStyle name="Comma 10 4 3 2 4" xfId="11859"/>
    <cellStyle name="Comma 10 4 3 2 5" xfId="11860"/>
    <cellStyle name="Comma 10 4 3 3" xfId="11861"/>
    <cellStyle name="Comma 10 4 3 3 2" xfId="11862"/>
    <cellStyle name="Comma 10 4 3 3 2 2" xfId="11863"/>
    <cellStyle name="Comma 10 4 3 3 2 4" xfId="11864"/>
    <cellStyle name="Comma 10 4 3 3 3" xfId="11865"/>
    <cellStyle name="Comma 10 4 3 3 4" xfId="11866"/>
    <cellStyle name="Comma 10 4 3 3 5" xfId="11867"/>
    <cellStyle name="Comma 10 4 3 4" xfId="11868"/>
    <cellStyle name="Comma 10 4 3 4 2" xfId="11869"/>
    <cellStyle name="Comma 10 4 3 4 4" xfId="11870"/>
    <cellStyle name="Comma 10 4 3 5" xfId="11871"/>
    <cellStyle name="Comma 10 4 3 6" xfId="11872"/>
    <cellStyle name="Comma 10 4 3 7" xfId="11873"/>
    <cellStyle name="Comma 10 4 4" xfId="11874"/>
    <cellStyle name="Comma 10 4 4 2" xfId="11875"/>
    <cellStyle name="Comma 10 4 4 2 2" xfId="11876"/>
    <cellStyle name="Comma 10 4 4 2 2 2" xfId="11877"/>
    <cellStyle name="Comma 10 4 4 2 2 4" xfId="11878"/>
    <cellStyle name="Comma 10 4 4 2 3" xfId="11879"/>
    <cellStyle name="Comma 10 4 4 2 4" xfId="11880"/>
    <cellStyle name="Comma 10 4 4 2 5" xfId="11881"/>
    <cellStyle name="Comma 10 4 4 3" xfId="11882"/>
    <cellStyle name="Comma 10 4 4 3 2" xfId="11883"/>
    <cellStyle name="Comma 10 4 4 3 2 2" xfId="11884"/>
    <cellStyle name="Comma 10 4 4 3 2 4" xfId="11885"/>
    <cellStyle name="Comma 10 4 4 3 3" xfId="11886"/>
    <cellStyle name="Comma 10 4 4 3 5" xfId="11887"/>
    <cellStyle name="Comma 10 4 4 4" xfId="11888"/>
    <cellStyle name="Comma 10 4 4 4 2" xfId="11889"/>
    <cellStyle name="Comma 10 4 4 4 4" xfId="11890"/>
    <cellStyle name="Comma 10 4 4 5" xfId="11891"/>
    <cellStyle name="Comma 10 4 4 6" xfId="11892"/>
    <cellStyle name="Comma 10 4 4 7" xfId="11893"/>
    <cellStyle name="Comma 10 4 5" xfId="11894"/>
    <cellStyle name="Comma 10 4 5 2" xfId="11895"/>
    <cellStyle name="Comma 10 4 5 2 2" xfId="11896"/>
    <cellStyle name="Comma 10 4 5 2 2 2" xfId="11897"/>
    <cellStyle name="Comma 10 4 5 2 2 4" xfId="11898"/>
    <cellStyle name="Comma 10 4 5 2 3" xfId="11899"/>
    <cellStyle name="Comma 10 4 5 2 5" xfId="11900"/>
    <cellStyle name="Comma 10 4 5 3" xfId="11901"/>
    <cellStyle name="Comma 10 4 5 3 2" xfId="11902"/>
    <cellStyle name="Comma 10 4 5 3 4" xfId="11903"/>
    <cellStyle name="Comma 10 4 5 4" xfId="11904"/>
    <cellStyle name="Comma 10 4 5 5" xfId="11905"/>
    <cellStyle name="Comma 10 4 5 6" xfId="11906"/>
    <cellStyle name="Comma 10 4 6" xfId="11907"/>
    <cellStyle name="Comma 10 4 6 2" xfId="11908"/>
    <cellStyle name="Comma 10 4 6 2 2" xfId="11909"/>
    <cellStyle name="Comma 10 4 6 2 4" xfId="11910"/>
    <cellStyle name="Comma 10 4 6 3" xfId="11911"/>
    <cellStyle name="Comma 10 4 6 4" xfId="11912"/>
    <cellStyle name="Comma 10 4 6 5" xfId="11913"/>
    <cellStyle name="Comma 10 4 7" xfId="11914"/>
    <cellStyle name="Comma 10 4 7 2" xfId="11915"/>
    <cellStyle name="Comma 10 4 7 4" xfId="11916"/>
    <cellStyle name="Comma 10 4 8" xfId="11917"/>
    <cellStyle name="Comma 10 4 8 2" xfId="11918"/>
    <cellStyle name="Comma 10 4 9" xfId="11919"/>
    <cellStyle name="Comma 10 4_Perd det activo" xfId="11920"/>
    <cellStyle name="Comma 10 5" xfId="11921"/>
    <cellStyle name="Comma 10 5 2" xfId="11922"/>
    <cellStyle name="Comma 10 5 2 2" xfId="11923"/>
    <cellStyle name="Comma 10 5 2 2 2" xfId="11924"/>
    <cellStyle name="Comma 10 5 2 2 4" xfId="11925"/>
    <cellStyle name="Comma 10 5 2 3" xfId="11926"/>
    <cellStyle name="Comma 10 5 2 4" xfId="11927"/>
    <cellStyle name="Comma 10 5 2 5" xfId="11928"/>
    <cellStyle name="Comma 10 5 3" xfId="11929"/>
    <cellStyle name="Comma 10 5 3 2" xfId="11930"/>
    <cellStyle name="Comma 10 5 3 2 2" xfId="11931"/>
    <cellStyle name="Comma 10 5 3 2 4" xfId="11932"/>
    <cellStyle name="Comma 10 5 3 3" xfId="11933"/>
    <cellStyle name="Comma 10 5 3 4" xfId="11934"/>
    <cellStyle name="Comma 10 5 3 5" xfId="11935"/>
    <cellStyle name="Comma 10 5 4" xfId="11936"/>
    <cellStyle name="Comma 10 5 4 2" xfId="11937"/>
    <cellStyle name="Comma 10 5 4 2 2" xfId="11938"/>
    <cellStyle name="Comma 10 5 4 2 4" xfId="11939"/>
    <cellStyle name="Comma 10 5 4 3" xfId="11940"/>
    <cellStyle name="Comma 10 5 4 4" xfId="11941"/>
    <cellStyle name="Comma 10 5 4 5" xfId="11942"/>
    <cellStyle name="Comma 10 5 5" xfId="11943"/>
    <cellStyle name="Comma 10 5 5 2" xfId="11944"/>
    <cellStyle name="Comma 10 5 5 4" xfId="11945"/>
    <cellStyle name="Comma 10 5 6" xfId="11946"/>
    <cellStyle name="Comma 10 5 6 2" xfId="11947"/>
    <cellStyle name="Comma 10 5 7" xfId="11948"/>
    <cellStyle name="Comma 10 5 8" xfId="11949"/>
    <cellStyle name="Comma 10 5 9" xfId="11950"/>
    <cellStyle name="Comma 10 5_Perd det activo" xfId="11951"/>
    <cellStyle name="Comma 10 6" xfId="11952"/>
    <cellStyle name="Comma 10 6 2" xfId="11953"/>
    <cellStyle name="Comma 10 6 2 2" xfId="11954"/>
    <cellStyle name="Comma 10 6 2 2 2" xfId="11955"/>
    <cellStyle name="Comma 10 6 2 2 4" xfId="11956"/>
    <cellStyle name="Comma 10 6 2 3" xfId="11957"/>
    <cellStyle name="Comma 10 6 2 4" xfId="11958"/>
    <cellStyle name="Comma 10 6 2 5" xfId="11959"/>
    <cellStyle name="Comma 10 6 3" xfId="11960"/>
    <cellStyle name="Comma 10 6 3 2" xfId="11961"/>
    <cellStyle name="Comma 10 6 3 2 2" xfId="11962"/>
    <cellStyle name="Comma 10 6 3 2 4" xfId="11963"/>
    <cellStyle name="Comma 10 6 3 3" xfId="11964"/>
    <cellStyle name="Comma 10 6 3 4" xfId="11965"/>
    <cellStyle name="Comma 10 6 3 5" xfId="11966"/>
    <cellStyle name="Comma 10 6 4" xfId="11967"/>
    <cellStyle name="Comma 10 6 4 2" xfId="11968"/>
    <cellStyle name="Comma 10 6 4 2 2" xfId="11969"/>
    <cellStyle name="Comma 10 6 4 2 4" xfId="11970"/>
    <cellStyle name="Comma 10 6 4 3" xfId="11971"/>
    <cellStyle name="Comma 10 6 4 4" xfId="11972"/>
    <cellStyle name="Comma 10 6 4 5" xfId="11973"/>
    <cellStyle name="Comma 10 6 5" xfId="11974"/>
    <cellStyle name="Comma 10 6 5 2" xfId="11975"/>
    <cellStyle name="Comma 10 6 5 4" xfId="11976"/>
    <cellStyle name="Comma 10 6 6" xfId="11977"/>
    <cellStyle name="Comma 10 6 7" xfId="11978"/>
    <cellStyle name="Comma 10 6 8" xfId="11979"/>
    <cellStyle name="Comma 10 7" xfId="11980"/>
    <cellStyle name="Comma 10 7 2" xfId="11981"/>
    <cellStyle name="Comma 10 7 2 2" xfId="11982"/>
    <cellStyle name="Comma 10 7 2 2 2" xfId="11983"/>
    <cellStyle name="Comma 10 7 2 2 4" xfId="11984"/>
    <cellStyle name="Comma 10 7 2 3" xfId="11985"/>
    <cellStyle name="Comma 10 7 2 4" xfId="11986"/>
    <cellStyle name="Comma 10 7 2 5" xfId="11987"/>
    <cellStyle name="Comma 10 7 3" xfId="11988"/>
    <cellStyle name="Comma 10 7 3 2" xfId="11989"/>
    <cellStyle name="Comma 10 7 3 2 2" xfId="11990"/>
    <cellStyle name="Comma 10 7 3 2 4" xfId="11991"/>
    <cellStyle name="Comma 10 7 3 3" xfId="11992"/>
    <cellStyle name="Comma 10 7 3 4" xfId="11993"/>
    <cellStyle name="Comma 10 7 3 5" xfId="11994"/>
    <cellStyle name="Comma 10 7 4" xfId="11995"/>
    <cellStyle name="Comma 10 7 4 2" xfId="11996"/>
    <cellStyle name="Comma 10 7 4 2 2" xfId="11997"/>
    <cellStyle name="Comma 10 7 4 2 4" xfId="11998"/>
    <cellStyle name="Comma 10 7 4 3" xfId="11999"/>
    <cellStyle name="Comma 10 7 4 4" xfId="12000"/>
    <cellStyle name="Comma 10 7 4 5" xfId="12001"/>
    <cellStyle name="Comma 10 7 5" xfId="12002"/>
    <cellStyle name="Comma 10 7 5 2" xfId="12003"/>
    <cellStyle name="Comma 10 7 5 4" xfId="12004"/>
    <cellStyle name="Comma 10 7 6" xfId="12005"/>
    <cellStyle name="Comma 10 7 7" xfId="12006"/>
    <cellStyle name="Comma 10 7 8" xfId="12007"/>
    <cellStyle name="Comma 10 8" xfId="12008"/>
    <cellStyle name="Comma 10 8 2" xfId="12009"/>
    <cellStyle name="Comma 10 8 2 2" xfId="12010"/>
    <cellStyle name="Comma 10 8 2 2 2" xfId="12011"/>
    <cellStyle name="Comma 10 8 2 2 4" xfId="12012"/>
    <cellStyle name="Comma 10 8 2 3" xfId="12013"/>
    <cellStyle name="Comma 10 8 2 4" xfId="12014"/>
    <cellStyle name="Comma 10 8 2 5" xfId="12015"/>
    <cellStyle name="Comma 10 8 3" xfId="12016"/>
    <cellStyle name="Comma 10 8 3 2" xfId="12017"/>
    <cellStyle name="Comma 10 8 3 2 2" xfId="12018"/>
    <cellStyle name="Comma 10 8 3 2 4" xfId="12019"/>
    <cellStyle name="Comma 10 8 3 3" xfId="12020"/>
    <cellStyle name="Comma 10 8 3 4" xfId="12021"/>
    <cellStyle name="Comma 10 8 3 5" xfId="12022"/>
    <cellStyle name="Comma 10 8 4" xfId="12023"/>
    <cellStyle name="Comma 10 8 4 2" xfId="12024"/>
    <cellStyle name="Comma 10 8 4 4" xfId="12025"/>
    <cellStyle name="Comma 10 8 5" xfId="12026"/>
    <cellStyle name="Comma 10 8 6" xfId="12027"/>
    <cellStyle name="Comma 10 8 7" xfId="12028"/>
    <cellStyle name="Comma 10 9" xfId="12029"/>
    <cellStyle name="Comma 10 9 2" xfId="12030"/>
    <cellStyle name="Comma 10 9 2 2" xfId="12031"/>
    <cellStyle name="Comma 10 9 2 2 2" xfId="12032"/>
    <cellStyle name="Comma 10 9 2 2 4" xfId="12033"/>
    <cellStyle name="Comma 10 9 2 3" xfId="12034"/>
    <cellStyle name="Comma 10 9 2 4" xfId="12035"/>
    <cellStyle name="Comma 10 9 2 5" xfId="12036"/>
    <cellStyle name="Comma 10 9 3" xfId="12037"/>
    <cellStyle name="Comma 10 9 3 2" xfId="12038"/>
    <cellStyle name="Comma 10 9 3 2 2" xfId="12039"/>
    <cellStyle name="Comma 10 9 3 2 4" xfId="12040"/>
    <cellStyle name="Comma 10 9 3 3" xfId="12041"/>
    <cellStyle name="Comma 10 9 3 4" xfId="12042"/>
    <cellStyle name="Comma 10 9 3 5" xfId="12043"/>
    <cellStyle name="Comma 10 9 4" xfId="12044"/>
    <cellStyle name="Comma 10 9 4 2" xfId="12045"/>
    <cellStyle name="Comma 10 9 4 4" xfId="12046"/>
    <cellStyle name="Comma 10 9 5" xfId="12047"/>
    <cellStyle name="Comma 10 9 6" xfId="12048"/>
    <cellStyle name="Comma 10 9 7" xfId="12049"/>
    <cellStyle name="Comma 10_Activos por nat cart" xfId="12050"/>
    <cellStyle name="Comma 11" xfId="12051"/>
    <cellStyle name="Comma 11 10" xfId="12052"/>
    <cellStyle name="Comma 11 10 2" xfId="12053"/>
    <cellStyle name="Comma 11 10 2 2" xfId="12054"/>
    <cellStyle name="Comma 11 10 2 2 2" xfId="12055"/>
    <cellStyle name="Comma 11 10 2 2 4" xfId="12056"/>
    <cellStyle name="Comma 11 10 2 3" xfId="12057"/>
    <cellStyle name="Comma 11 10 2 5" xfId="12058"/>
    <cellStyle name="Comma 11 10 3" xfId="12059"/>
    <cellStyle name="Comma 11 10 3 2" xfId="12060"/>
    <cellStyle name="Comma 11 10 3 4" xfId="12061"/>
    <cellStyle name="Comma 11 10 4" xfId="12062"/>
    <cellStyle name="Comma 11 10 5" xfId="12063"/>
    <cellStyle name="Comma 11 10 6" xfId="12064"/>
    <cellStyle name="Comma 11 11" xfId="12065"/>
    <cellStyle name="Comma 11 11 2" xfId="12066"/>
    <cellStyle name="Comma 11 11 2 2" xfId="12067"/>
    <cellStyle name="Comma 11 11 2 4" xfId="12068"/>
    <cellStyle name="Comma 11 11 3" xfId="12069"/>
    <cellStyle name="Comma 11 11 4" xfId="12070"/>
    <cellStyle name="Comma 11 11 5" xfId="12071"/>
    <cellStyle name="Comma 11 12" xfId="12072"/>
    <cellStyle name="Comma 11 12 2" xfId="12073"/>
    <cellStyle name="Comma 11 12 4" xfId="12074"/>
    <cellStyle name="Comma 11 13" xfId="12075"/>
    <cellStyle name="Comma 11 13 2" xfId="12076"/>
    <cellStyle name="Comma 11 13 3" xfId="12077"/>
    <cellStyle name="Comma 11 13 4" xfId="12078"/>
    <cellStyle name="Comma 11 14" xfId="12079"/>
    <cellStyle name="Comma 11 14 2" xfId="12080"/>
    <cellStyle name="Comma 11 14 3" xfId="12081"/>
    <cellStyle name="Comma 11 14 4" xfId="12082"/>
    <cellStyle name="Comma 11 15" xfId="12083"/>
    <cellStyle name="Comma 11 15 2" xfId="12084"/>
    <cellStyle name="Comma 11 16" xfId="12085"/>
    <cellStyle name="Comma 11 17" xfId="12086"/>
    <cellStyle name="Comma 11 18" xfId="12087"/>
    <cellStyle name="Comma 11 2" xfId="12088"/>
    <cellStyle name="Comma 11 2 10" xfId="12089"/>
    <cellStyle name="Comma 11 2 10 2" xfId="12090"/>
    <cellStyle name="Comma 11 2 10 3" xfId="12091"/>
    <cellStyle name="Comma 11 2 10 4" xfId="12092"/>
    <cellStyle name="Comma 11 2 11" xfId="12093"/>
    <cellStyle name="Comma 11 2 11 2" xfId="12094"/>
    <cellStyle name="Comma 11 2 11 3" xfId="12095"/>
    <cellStyle name="Comma 11 2 11 4" xfId="12096"/>
    <cellStyle name="Comma 11 2 12" xfId="12097"/>
    <cellStyle name="Comma 11 2 12 2" xfId="12098"/>
    <cellStyle name="Comma 11 2 13" xfId="12099"/>
    <cellStyle name="Comma 11 2 14" xfId="12100"/>
    <cellStyle name="Comma 11 2 15" xfId="12101"/>
    <cellStyle name="Comma 11 2 2" xfId="12102"/>
    <cellStyle name="Comma 11 2 2 2" xfId="12103"/>
    <cellStyle name="Comma 11 2 2 2 2" xfId="12104"/>
    <cellStyle name="Comma 11 2 2 2 2 2" xfId="12105"/>
    <cellStyle name="Comma 11 2 2 2 2 3" xfId="12106"/>
    <cellStyle name="Comma 11 2 2 2 2 4" xfId="12107"/>
    <cellStyle name="Comma 11 2 2 2 3" xfId="12108"/>
    <cellStyle name="Comma 11 2 2 2 3 2" xfId="12109"/>
    <cellStyle name="Comma 11 2 2 2 4" xfId="12110"/>
    <cellStyle name="Comma 11 2 2 2 4 2" xfId="12111"/>
    <cellStyle name="Comma 11 2 2 2 5" xfId="12112"/>
    <cellStyle name="Comma 11 2 2 2 5 2" xfId="12113"/>
    <cellStyle name="Comma 11 2 2 2 6" xfId="12114"/>
    <cellStyle name="Comma 11 2 2 2 7" xfId="12115"/>
    <cellStyle name="Comma 11 2 2 2 8" xfId="12116"/>
    <cellStyle name="Comma 11 2 2 2_Perd det activo" xfId="12117"/>
    <cellStyle name="Comma 11 2 2 3" xfId="12118"/>
    <cellStyle name="Comma 11 2 2 3 2" xfId="12119"/>
    <cellStyle name="Comma 11 2 2 3 2 2" xfId="12120"/>
    <cellStyle name="Comma 11 2 2 3 2 4" xfId="12121"/>
    <cellStyle name="Comma 11 2 2 3 3" xfId="12122"/>
    <cellStyle name="Comma 11 2 2 3 3 2" xfId="12123"/>
    <cellStyle name="Comma 11 2 2 3 4" xfId="12124"/>
    <cellStyle name="Comma 11 2 2 3 4 2" xfId="12125"/>
    <cellStyle name="Comma 11 2 2 3 5" xfId="12126"/>
    <cellStyle name="Comma 11 2 2 3 6" xfId="12127"/>
    <cellStyle name="Comma 11 2 2 3 7" xfId="12128"/>
    <cellStyle name="Comma 11 2 2 3_Perd det activo" xfId="12129"/>
    <cellStyle name="Comma 11 2 2 4" xfId="12130"/>
    <cellStyle name="Comma 11 2 2 4 2" xfId="12131"/>
    <cellStyle name="Comma 11 2 2 4 2 2" xfId="12132"/>
    <cellStyle name="Comma 11 2 2 4 2 4" xfId="12133"/>
    <cellStyle name="Comma 11 2 2 4 3" xfId="12134"/>
    <cellStyle name="Comma 11 2 2 4 4" xfId="12135"/>
    <cellStyle name="Comma 11 2 2 4 5" xfId="12136"/>
    <cellStyle name="Comma 11 2 2 5" xfId="12137"/>
    <cellStyle name="Comma 11 2 2 5 2" xfId="12138"/>
    <cellStyle name="Comma 11 2 2 5 4" xfId="12139"/>
    <cellStyle name="Comma 11 2 2 6" xfId="12140"/>
    <cellStyle name="Comma 11 2 2 6 2" xfId="12141"/>
    <cellStyle name="Comma 11 2 2 7" xfId="12142"/>
    <cellStyle name="Comma 11 2 2 8" xfId="12143"/>
    <cellStyle name="Comma 11 2 2 9" xfId="12144"/>
    <cellStyle name="Comma 11 2 2_Activos por nat cart" xfId="12145"/>
    <cellStyle name="Comma 11 2 3" xfId="12146"/>
    <cellStyle name="Comma 11 2 3 2" xfId="12147"/>
    <cellStyle name="Comma 11 2 3 2 2" xfId="12148"/>
    <cellStyle name="Comma 11 2 3 2 2 2" xfId="12149"/>
    <cellStyle name="Comma 11 2 3 2 2 4" xfId="12150"/>
    <cellStyle name="Comma 11 2 3 2 3" xfId="12151"/>
    <cellStyle name="Comma 11 2 3 2 4" xfId="12152"/>
    <cellStyle name="Comma 11 2 3 2 5" xfId="12153"/>
    <cellStyle name="Comma 11 2 3 3" xfId="12154"/>
    <cellStyle name="Comma 11 2 3 3 2" xfId="12155"/>
    <cellStyle name="Comma 11 2 3 3 2 2" xfId="12156"/>
    <cellStyle name="Comma 11 2 3 3 2 4" xfId="12157"/>
    <cellStyle name="Comma 11 2 3 3 3" xfId="12158"/>
    <cellStyle name="Comma 11 2 3 3 4" xfId="12159"/>
    <cellStyle name="Comma 11 2 3 3 5" xfId="12160"/>
    <cellStyle name="Comma 11 2 3 4" xfId="12161"/>
    <cellStyle name="Comma 11 2 3 4 2" xfId="12162"/>
    <cellStyle name="Comma 11 2 3 4 4" xfId="12163"/>
    <cellStyle name="Comma 11 2 3 5" xfId="12164"/>
    <cellStyle name="Comma 11 2 3 5 2" xfId="12165"/>
    <cellStyle name="Comma 11 2 3 6" xfId="12166"/>
    <cellStyle name="Comma 11 2 3 7" xfId="12167"/>
    <cellStyle name="Comma 11 2 3 8" xfId="12168"/>
    <cellStyle name="Comma 11 2 3_Perd det activo" xfId="12169"/>
    <cellStyle name="Comma 11 2 4" xfId="12170"/>
    <cellStyle name="Comma 11 2 4 2" xfId="12171"/>
    <cellStyle name="Comma 11 2 4 2 2" xfId="12172"/>
    <cellStyle name="Comma 11 2 4 2 2 2" xfId="12173"/>
    <cellStyle name="Comma 11 2 4 2 2 4" xfId="12174"/>
    <cellStyle name="Comma 11 2 4 2 3" xfId="12175"/>
    <cellStyle name="Comma 11 2 4 2 4" xfId="12176"/>
    <cellStyle name="Comma 11 2 4 2 5" xfId="12177"/>
    <cellStyle name="Comma 11 2 4 3" xfId="12178"/>
    <cellStyle name="Comma 11 2 4 3 2" xfId="12179"/>
    <cellStyle name="Comma 11 2 4 3 2 2" xfId="12180"/>
    <cellStyle name="Comma 11 2 4 3 2 4" xfId="12181"/>
    <cellStyle name="Comma 11 2 4 3 3" xfId="12182"/>
    <cellStyle name="Comma 11 2 4 3 4" xfId="12183"/>
    <cellStyle name="Comma 11 2 4 3 5" xfId="12184"/>
    <cellStyle name="Comma 11 2 4 4" xfId="12185"/>
    <cellStyle name="Comma 11 2 4 4 2" xfId="12186"/>
    <cellStyle name="Comma 11 2 4 4 4" xfId="12187"/>
    <cellStyle name="Comma 11 2 4 5" xfId="12188"/>
    <cellStyle name="Comma 11 2 4 5 2" xfId="12189"/>
    <cellStyle name="Comma 11 2 4 6" xfId="12190"/>
    <cellStyle name="Comma 11 2 4 7" xfId="12191"/>
    <cellStyle name="Comma 11 2 4 8" xfId="12192"/>
    <cellStyle name="Comma 11 2 4_Perd det activo" xfId="12193"/>
    <cellStyle name="Comma 11 2 5" xfId="12194"/>
    <cellStyle name="Comma 11 2 5 2" xfId="12195"/>
    <cellStyle name="Comma 11 2 5 2 2" xfId="12196"/>
    <cellStyle name="Comma 11 2 5 2 2 2" xfId="12197"/>
    <cellStyle name="Comma 11 2 5 2 2 4" xfId="12198"/>
    <cellStyle name="Comma 11 2 5 2 3" xfId="12199"/>
    <cellStyle name="Comma 11 2 5 2 4" xfId="12200"/>
    <cellStyle name="Comma 11 2 5 2 5" xfId="12201"/>
    <cellStyle name="Comma 11 2 5 3" xfId="12202"/>
    <cellStyle name="Comma 11 2 5 3 2" xfId="12203"/>
    <cellStyle name="Comma 11 2 5 3 2 2" xfId="12204"/>
    <cellStyle name="Comma 11 2 5 3 2 4" xfId="12205"/>
    <cellStyle name="Comma 11 2 5 3 3" xfId="12206"/>
    <cellStyle name="Comma 11 2 5 3 5" xfId="12207"/>
    <cellStyle name="Comma 11 2 5 4" xfId="12208"/>
    <cellStyle name="Comma 11 2 5 4 2" xfId="12209"/>
    <cellStyle name="Comma 11 2 5 4 4" xfId="12210"/>
    <cellStyle name="Comma 11 2 5 5" xfId="12211"/>
    <cellStyle name="Comma 11 2 5 6" xfId="12212"/>
    <cellStyle name="Comma 11 2 5 7" xfId="12213"/>
    <cellStyle name="Comma 11 2 6" xfId="12214"/>
    <cellStyle name="Comma 11 2 6 2" xfId="12215"/>
    <cellStyle name="Comma 11 2 6 2 2" xfId="12216"/>
    <cellStyle name="Comma 11 2 6 2 2 2" xfId="12217"/>
    <cellStyle name="Comma 11 2 6 2 2 4" xfId="12218"/>
    <cellStyle name="Comma 11 2 6 2 3" xfId="12219"/>
    <cellStyle name="Comma 11 2 6 2 4" xfId="12220"/>
    <cellStyle name="Comma 11 2 6 2 5" xfId="12221"/>
    <cellStyle name="Comma 11 2 6 3" xfId="12222"/>
    <cellStyle name="Comma 11 2 6 3 2" xfId="12223"/>
    <cellStyle name="Comma 11 2 6 3 2 2" xfId="12224"/>
    <cellStyle name="Comma 11 2 6 3 2 4" xfId="12225"/>
    <cellStyle name="Comma 11 2 6 3 3" xfId="12226"/>
    <cellStyle name="Comma 11 2 6 3 5" xfId="12227"/>
    <cellStyle name="Comma 11 2 6 4" xfId="12228"/>
    <cellStyle name="Comma 11 2 6 4 2" xfId="12229"/>
    <cellStyle name="Comma 11 2 6 4 4" xfId="12230"/>
    <cellStyle name="Comma 11 2 6 5" xfId="12231"/>
    <cellStyle name="Comma 11 2 6 6" xfId="12232"/>
    <cellStyle name="Comma 11 2 6 7" xfId="12233"/>
    <cellStyle name="Comma 11 2 7" xfId="12234"/>
    <cellStyle name="Comma 11 2 7 2" xfId="12235"/>
    <cellStyle name="Comma 11 2 7 2 2" xfId="12236"/>
    <cellStyle name="Comma 11 2 7 2 2 2" xfId="12237"/>
    <cellStyle name="Comma 11 2 7 2 2 4" xfId="12238"/>
    <cellStyle name="Comma 11 2 7 2 3" xfId="12239"/>
    <cellStyle name="Comma 11 2 7 2 5" xfId="12240"/>
    <cellStyle name="Comma 11 2 7 3" xfId="12241"/>
    <cellStyle name="Comma 11 2 7 3 2" xfId="12242"/>
    <cellStyle name="Comma 11 2 7 3 4" xfId="12243"/>
    <cellStyle name="Comma 11 2 7 4" xfId="12244"/>
    <cellStyle name="Comma 11 2 7 5" xfId="12245"/>
    <cellStyle name="Comma 11 2 7 6" xfId="12246"/>
    <cellStyle name="Comma 11 2 8" xfId="12247"/>
    <cellStyle name="Comma 11 2 8 2" xfId="12248"/>
    <cellStyle name="Comma 11 2 8 2 2" xfId="12249"/>
    <cellStyle name="Comma 11 2 8 2 4" xfId="12250"/>
    <cellStyle name="Comma 11 2 8 3" xfId="12251"/>
    <cellStyle name="Comma 11 2 8 4" xfId="12252"/>
    <cellStyle name="Comma 11 2 8 5" xfId="12253"/>
    <cellStyle name="Comma 11 2 9" xfId="12254"/>
    <cellStyle name="Comma 11 2 9 2" xfId="12255"/>
    <cellStyle name="Comma 11 2 9 4" xfId="12256"/>
    <cellStyle name="Comma 11 2_Activos por nat cart" xfId="12257"/>
    <cellStyle name="Comma 11 3" xfId="12258"/>
    <cellStyle name="Comma 11 3 10" xfId="12259"/>
    <cellStyle name="Comma 11 3 11" xfId="12260"/>
    <cellStyle name="Comma 11 3 2" xfId="12261"/>
    <cellStyle name="Comma 11 3 2 2" xfId="12262"/>
    <cellStyle name="Comma 11 3 2 2 2" xfId="12263"/>
    <cellStyle name="Comma 11 3 2 2 2 2" xfId="12264"/>
    <cellStyle name="Comma 11 3 2 2 2 4" xfId="12265"/>
    <cellStyle name="Comma 11 3 2 2 3" xfId="12266"/>
    <cellStyle name="Comma 11 3 2 2 4" xfId="12267"/>
    <cellStyle name="Comma 11 3 2 2 5" xfId="12268"/>
    <cellStyle name="Comma 11 3 2 3" xfId="12269"/>
    <cellStyle name="Comma 11 3 2 3 2" xfId="12270"/>
    <cellStyle name="Comma 11 3 2 3 2 2" xfId="12271"/>
    <cellStyle name="Comma 11 3 2 3 2 4" xfId="12272"/>
    <cellStyle name="Comma 11 3 2 3 3" xfId="12273"/>
    <cellStyle name="Comma 11 3 2 3 4" xfId="12274"/>
    <cellStyle name="Comma 11 3 2 3 5" xfId="12275"/>
    <cellStyle name="Comma 11 3 2 4" xfId="12276"/>
    <cellStyle name="Comma 11 3 2 4 2" xfId="12277"/>
    <cellStyle name="Comma 11 3 2 4 4" xfId="12278"/>
    <cellStyle name="Comma 11 3 2 5" xfId="12279"/>
    <cellStyle name="Comma 11 3 2 5 2" xfId="12280"/>
    <cellStyle name="Comma 11 3 2 6" xfId="12281"/>
    <cellStyle name="Comma 11 3 2 7" xfId="12282"/>
    <cellStyle name="Comma 11 3 2 8" xfId="12283"/>
    <cellStyle name="Comma 11 3 3" xfId="12284"/>
    <cellStyle name="Comma 11 3 3 2" xfId="12285"/>
    <cellStyle name="Comma 11 3 3 2 2" xfId="12286"/>
    <cellStyle name="Comma 11 3 3 2 2 2" xfId="12287"/>
    <cellStyle name="Comma 11 3 3 2 2 4" xfId="12288"/>
    <cellStyle name="Comma 11 3 3 2 3" xfId="12289"/>
    <cellStyle name="Comma 11 3 3 2 4" xfId="12290"/>
    <cellStyle name="Comma 11 3 3 2 5" xfId="12291"/>
    <cellStyle name="Comma 11 3 3 3" xfId="12292"/>
    <cellStyle name="Comma 11 3 3 3 2" xfId="12293"/>
    <cellStyle name="Comma 11 3 3 3 2 2" xfId="12294"/>
    <cellStyle name="Comma 11 3 3 3 2 4" xfId="12295"/>
    <cellStyle name="Comma 11 3 3 3 3" xfId="12296"/>
    <cellStyle name="Comma 11 3 3 3 4" xfId="12297"/>
    <cellStyle name="Comma 11 3 3 3 5" xfId="12298"/>
    <cellStyle name="Comma 11 3 3 4" xfId="12299"/>
    <cellStyle name="Comma 11 3 3 4 2" xfId="12300"/>
    <cellStyle name="Comma 11 3 3 4 4" xfId="12301"/>
    <cellStyle name="Comma 11 3 3 5" xfId="12302"/>
    <cellStyle name="Comma 11 3 3 6" xfId="12303"/>
    <cellStyle name="Comma 11 3 3 7" xfId="12304"/>
    <cellStyle name="Comma 11 3 4" xfId="12305"/>
    <cellStyle name="Comma 11 3 4 2" xfId="12306"/>
    <cellStyle name="Comma 11 3 4 2 2" xfId="12307"/>
    <cellStyle name="Comma 11 3 4 2 2 2" xfId="12308"/>
    <cellStyle name="Comma 11 3 4 2 2 4" xfId="12309"/>
    <cellStyle name="Comma 11 3 4 2 3" xfId="12310"/>
    <cellStyle name="Comma 11 3 4 2 4" xfId="12311"/>
    <cellStyle name="Comma 11 3 4 2 5" xfId="12312"/>
    <cellStyle name="Comma 11 3 4 3" xfId="12313"/>
    <cellStyle name="Comma 11 3 4 3 2" xfId="12314"/>
    <cellStyle name="Comma 11 3 4 3 2 2" xfId="12315"/>
    <cellStyle name="Comma 11 3 4 3 2 4" xfId="12316"/>
    <cellStyle name="Comma 11 3 4 3 3" xfId="12317"/>
    <cellStyle name="Comma 11 3 4 3 5" xfId="12318"/>
    <cellStyle name="Comma 11 3 4 4" xfId="12319"/>
    <cellStyle name="Comma 11 3 4 4 2" xfId="12320"/>
    <cellStyle name="Comma 11 3 4 4 4" xfId="12321"/>
    <cellStyle name="Comma 11 3 4 5" xfId="12322"/>
    <cellStyle name="Comma 11 3 4 6" xfId="12323"/>
    <cellStyle name="Comma 11 3 4 7" xfId="12324"/>
    <cellStyle name="Comma 11 3 5" xfId="12325"/>
    <cellStyle name="Comma 11 3 5 2" xfId="12326"/>
    <cellStyle name="Comma 11 3 5 2 2" xfId="12327"/>
    <cellStyle name="Comma 11 3 5 2 2 2" xfId="12328"/>
    <cellStyle name="Comma 11 3 5 2 2 4" xfId="12329"/>
    <cellStyle name="Comma 11 3 5 2 3" xfId="12330"/>
    <cellStyle name="Comma 11 3 5 2 5" xfId="12331"/>
    <cellStyle name="Comma 11 3 5 3" xfId="12332"/>
    <cellStyle name="Comma 11 3 5 3 2" xfId="12333"/>
    <cellStyle name="Comma 11 3 5 3 4" xfId="12334"/>
    <cellStyle name="Comma 11 3 5 4" xfId="12335"/>
    <cellStyle name="Comma 11 3 5 5" xfId="12336"/>
    <cellStyle name="Comma 11 3 5 6" xfId="12337"/>
    <cellStyle name="Comma 11 3 6" xfId="12338"/>
    <cellStyle name="Comma 11 3 6 2" xfId="12339"/>
    <cellStyle name="Comma 11 3 6 2 2" xfId="12340"/>
    <cellStyle name="Comma 11 3 6 2 4" xfId="12341"/>
    <cellStyle name="Comma 11 3 6 3" xfId="12342"/>
    <cellStyle name="Comma 11 3 6 4" xfId="12343"/>
    <cellStyle name="Comma 11 3 6 5" xfId="12344"/>
    <cellStyle name="Comma 11 3 7" xfId="12345"/>
    <cellStyle name="Comma 11 3 7 2" xfId="12346"/>
    <cellStyle name="Comma 11 3 7 4" xfId="12347"/>
    <cellStyle name="Comma 11 3 8" xfId="12348"/>
    <cellStyle name="Comma 11 3 8 2" xfId="12349"/>
    <cellStyle name="Comma 11 3 9" xfId="12350"/>
    <cellStyle name="Comma 11 3_Perd det activo" xfId="12351"/>
    <cellStyle name="Comma 11 4" xfId="12352"/>
    <cellStyle name="Comma 11 4 2" xfId="12353"/>
    <cellStyle name="Comma 11 4 2 2" xfId="12354"/>
    <cellStyle name="Comma 11 4 2 2 2" xfId="12355"/>
    <cellStyle name="Comma 11 4 2 2 4" xfId="12356"/>
    <cellStyle name="Comma 11 4 2 3" xfId="12357"/>
    <cellStyle name="Comma 11 4 2 4" xfId="12358"/>
    <cellStyle name="Comma 11 4 2 5" xfId="12359"/>
    <cellStyle name="Comma 11 4 3" xfId="12360"/>
    <cellStyle name="Comma 11 4 3 2" xfId="12361"/>
    <cellStyle name="Comma 11 4 3 2 2" xfId="12362"/>
    <cellStyle name="Comma 11 4 3 2 4" xfId="12363"/>
    <cellStyle name="Comma 11 4 3 3" xfId="12364"/>
    <cellStyle name="Comma 11 4 3 4" xfId="12365"/>
    <cellStyle name="Comma 11 4 3 5" xfId="12366"/>
    <cellStyle name="Comma 11 4 4" xfId="12367"/>
    <cellStyle name="Comma 11 4 4 2" xfId="12368"/>
    <cellStyle name="Comma 11 4 4 2 2" xfId="12369"/>
    <cellStyle name="Comma 11 4 4 2 4" xfId="12370"/>
    <cellStyle name="Comma 11 4 4 3" xfId="12371"/>
    <cellStyle name="Comma 11 4 4 4" xfId="12372"/>
    <cellStyle name="Comma 11 4 4 5" xfId="12373"/>
    <cellStyle name="Comma 11 4 5" xfId="12374"/>
    <cellStyle name="Comma 11 4 5 2" xfId="12375"/>
    <cellStyle name="Comma 11 4 5 4" xfId="12376"/>
    <cellStyle name="Comma 11 4 6" xfId="12377"/>
    <cellStyle name="Comma 11 4 6 2" xfId="12378"/>
    <cellStyle name="Comma 11 4 7" xfId="12379"/>
    <cellStyle name="Comma 11 4 8" xfId="12380"/>
    <cellStyle name="Comma 11 4 9" xfId="12381"/>
    <cellStyle name="Comma 11 4_Perd det activo" xfId="12382"/>
    <cellStyle name="Comma 11 5" xfId="12383"/>
    <cellStyle name="Comma 11 5 2" xfId="12384"/>
    <cellStyle name="Comma 11 5 2 2" xfId="12385"/>
    <cellStyle name="Comma 11 5 2 2 2" xfId="12386"/>
    <cellStyle name="Comma 11 5 2 2 4" xfId="12387"/>
    <cellStyle name="Comma 11 5 2 3" xfId="12388"/>
    <cellStyle name="Comma 11 5 2 4" xfId="12389"/>
    <cellStyle name="Comma 11 5 2 5" xfId="12390"/>
    <cellStyle name="Comma 11 5 3" xfId="12391"/>
    <cellStyle name="Comma 11 5 3 2" xfId="12392"/>
    <cellStyle name="Comma 11 5 3 2 2" xfId="12393"/>
    <cellStyle name="Comma 11 5 3 2 4" xfId="12394"/>
    <cellStyle name="Comma 11 5 3 3" xfId="12395"/>
    <cellStyle name="Comma 11 5 3 4" xfId="12396"/>
    <cellStyle name="Comma 11 5 3 5" xfId="12397"/>
    <cellStyle name="Comma 11 5 4" xfId="12398"/>
    <cellStyle name="Comma 11 5 4 2" xfId="12399"/>
    <cellStyle name="Comma 11 5 4 2 2" xfId="12400"/>
    <cellStyle name="Comma 11 5 4 2 4" xfId="12401"/>
    <cellStyle name="Comma 11 5 4 3" xfId="12402"/>
    <cellStyle name="Comma 11 5 4 4" xfId="12403"/>
    <cellStyle name="Comma 11 5 4 5" xfId="12404"/>
    <cellStyle name="Comma 11 5 5" xfId="12405"/>
    <cellStyle name="Comma 11 5 5 2" xfId="12406"/>
    <cellStyle name="Comma 11 5 5 4" xfId="12407"/>
    <cellStyle name="Comma 11 5 6" xfId="12408"/>
    <cellStyle name="Comma 11 5 6 2" xfId="12409"/>
    <cellStyle name="Comma 11 5 7" xfId="12410"/>
    <cellStyle name="Comma 11 5 8" xfId="12411"/>
    <cellStyle name="Comma 11 5 9" xfId="12412"/>
    <cellStyle name="Comma 11 5_Perd det activo" xfId="12413"/>
    <cellStyle name="Comma 11 6" xfId="12414"/>
    <cellStyle name="Comma 11 6 2" xfId="12415"/>
    <cellStyle name="Comma 11 6 2 2" xfId="12416"/>
    <cellStyle name="Comma 11 6 2 2 2" xfId="12417"/>
    <cellStyle name="Comma 11 6 2 2 4" xfId="12418"/>
    <cellStyle name="Comma 11 6 2 3" xfId="12419"/>
    <cellStyle name="Comma 11 6 2 4" xfId="12420"/>
    <cellStyle name="Comma 11 6 2 5" xfId="12421"/>
    <cellStyle name="Comma 11 6 3" xfId="12422"/>
    <cellStyle name="Comma 11 6 3 2" xfId="12423"/>
    <cellStyle name="Comma 11 6 3 2 2" xfId="12424"/>
    <cellStyle name="Comma 11 6 3 2 4" xfId="12425"/>
    <cellStyle name="Comma 11 6 3 3" xfId="12426"/>
    <cellStyle name="Comma 11 6 3 4" xfId="12427"/>
    <cellStyle name="Comma 11 6 3 5" xfId="12428"/>
    <cellStyle name="Comma 11 6 4" xfId="12429"/>
    <cellStyle name="Comma 11 6 4 2" xfId="12430"/>
    <cellStyle name="Comma 11 6 4 4" xfId="12431"/>
    <cellStyle name="Comma 11 6 5" xfId="12432"/>
    <cellStyle name="Comma 11 6 6" xfId="12433"/>
    <cellStyle name="Comma 11 6 7" xfId="12434"/>
    <cellStyle name="Comma 11 7" xfId="12435"/>
    <cellStyle name="Comma 11 7 2" xfId="12436"/>
    <cellStyle name="Comma 11 7 2 2" xfId="12437"/>
    <cellStyle name="Comma 11 7 2 2 2" xfId="12438"/>
    <cellStyle name="Comma 11 7 2 2 4" xfId="12439"/>
    <cellStyle name="Comma 11 7 2 3" xfId="12440"/>
    <cellStyle name="Comma 11 7 2 4" xfId="12441"/>
    <cellStyle name="Comma 11 7 2 5" xfId="12442"/>
    <cellStyle name="Comma 11 7 3" xfId="12443"/>
    <cellStyle name="Comma 11 7 3 2" xfId="12444"/>
    <cellStyle name="Comma 11 7 3 2 2" xfId="12445"/>
    <cellStyle name="Comma 11 7 3 2 4" xfId="12446"/>
    <cellStyle name="Comma 11 7 3 3" xfId="12447"/>
    <cellStyle name="Comma 11 7 3 4" xfId="12448"/>
    <cellStyle name="Comma 11 7 3 5" xfId="12449"/>
    <cellStyle name="Comma 11 7 4" xfId="12450"/>
    <cellStyle name="Comma 11 7 4 2" xfId="12451"/>
    <cellStyle name="Comma 11 7 4 4" xfId="12452"/>
    <cellStyle name="Comma 11 7 5" xfId="12453"/>
    <cellStyle name="Comma 11 7 6" xfId="12454"/>
    <cellStyle name="Comma 11 7 7" xfId="12455"/>
    <cellStyle name="Comma 11 8" xfId="12456"/>
    <cellStyle name="Comma 11 8 2" xfId="12457"/>
    <cellStyle name="Comma 11 8 2 2" xfId="12458"/>
    <cellStyle name="Comma 11 8 2 2 2" xfId="12459"/>
    <cellStyle name="Comma 11 8 2 2 4" xfId="12460"/>
    <cellStyle name="Comma 11 8 2 3" xfId="12461"/>
    <cellStyle name="Comma 11 8 2 4" xfId="12462"/>
    <cellStyle name="Comma 11 8 2 5" xfId="12463"/>
    <cellStyle name="Comma 11 8 3" xfId="12464"/>
    <cellStyle name="Comma 11 8 3 2" xfId="12465"/>
    <cellStyle name="Comma 11 8 3 2 2" xfId="12466"/>
    <cellStyle name="Comma 11 8 3 2 4" xfId="12467"/>
    <cellStyle name="Comma 11 8 3 3" xfId="12468"/>
    <cellStyle name="Comma 11 8 3 4" xfId="12469"/>
    <cellStyle name="Comma 11 8 3 5" xfId="12470"/>
    <cellStyle name="Comma 11 8 4" xfId="12471"/>
    <cellStyle name="Comma 11 8 4 2" xfId="12472"/>
    <cellStyle name="Comma 11 8 4 4" xfId="12473"/>
    <cellStyle name="Comma 11 8 5" xfId="12474"/>
    <cellStyle name="Comma 11 8 6" xfId="12475"/>
    <cellStyle name="Comma 11 8 7" xfId="12476"/>
    <cellStyle name="Comma 11 9" xfId="12477"/>
    <cellStyle name="Comma 11 9 2" xfId="12478"/>
    <cellStyle name="Comma 11 9 2 2" xfId="12479"/>
    <cellStyle name="Comma 11 9 2 2 2" xfId="12480"/>
    <cellStyle name="Comma 11 9 2 2 4" xfId="12481"/>
    <cellStyle name="Comma 11 9 2 3" xfId="12482"/>
    <cellStyle name="Comma 11 9 2 4" xfId="12483"/>
    <cellStyle name="Comma 11 9 2 5" xfId="12484"/>
    <cellStyle name="Comma 11 9 3" xfId="12485"/>
    <cellStyle name="Comma 11 9 3 2" xfId="12486"/>
    <cellStyle name="Comma 11 9 3 2 2" xfId="12487"/>
    <cellStyle name="Comma 11 9 3 2 4" xfId="12488"/>
    <cellStyle name="Comma 11 9 3 3" xfId="12489"/>
    <cellStyle name="Comma 11 9 3 5" xfId="12490"/>
    <cellStyle name="Comma 11 9 4" xfId="12491"/>
    <cellStyle name="Comma 11 9 4 2" xfId="12492"/>
    <cellStyle name="Comma 11 9 4 4" xfId="12493"/>
    <cellStyle name="Comma 11 9 5" xfId="12494"/>
    <cellStyle name="Comma 11 9 6" xfId="12495"/>
    <cellStyle name="Comma 11 9 7" xfId="12496"/>
    <cellStyle name="Comma 11_Activos por nat cart" xfId="12497"/>
    <cellStyle name="Comma 12" xfId="12498"/>
    <cellStyle name="Comma 12 10" xfId="12499"/>
    <cellStyle name="Comma 12 10 2" xfId="12500"/>
    <cellStyle name="Comma 12 10 2 2" xfId="12501"/>
    <cellStyle name="Comma 12 10 2 4" xfId="12502"/>
    <cellStyle name="Comma 12 10 3" xfId="12503"/>
    <cellStyle name="Comma 12 10 4" xfId="12504"/>
    <cellStyle name="Comma 12 10 5" xfId="12505"/>
    <cellStyle name="Comma 12 11" xfId="12506"/>
    <cellStyle name="Comma 12 11 2" xfId="12507"/>
    <cellStyle name="Comma 12 11 4" xfId="12508"/>
    <cellStyle name="Comma 12 12" xfId="12509"/>
    <cellStyle name="Comma 12 12 2" xfId="12510"/>
    <cellStyle name="Comma 12 12 3" xfId="12511"/>
    <cellStyle name="Comma 12 12 4" xfId="12512"/>
    <cellStyle name="Comma 12 13" xfId="12513"/>
    <cellStyle name="Comma 12 13 2" xfId="12514"/>
    <cellStyle name="Comma 12 13 3" xfId="12515"/>
    <cellStyle name="Comma 12 13 4" xfId="12516"/>
    <cellStyle name="Comma 12 14" xfId="12517"/>
    <cellStyle name="Comma 12 14 2" xfId="12518"/>
    <cellStyle name="Comma 12 15" xfId="12519"/>
    <cellStyle name="Comma 12 16" xfId="12520"/>
    <cellStyle name="Comma 12 17" xfId="12521"/>
    <cellStyle name="Comma 12 2" xfId="12522"/>
    <cellStyle name="Comma 12 2 10" xfId="12523"/>
    <cellStyle name="Comma 12 2 11" xfId="12524"/>
    <cellStyle name="Comma 12 2 12" xfId="12525"/>
    <cellStyle name="Comma 12 2 2" xfId="12526"/>
    <cellStyle name="Comma 12 2 2 2" xfId="12527"/>
    <cellStyle name="Comma 12 2 2 2 2" xfId="12528"/>
    <cellStyle name="Comma 12 2 2 2 2 2" xfId="12529"/>
    <cellStyle name="Comma 12 2 2 2 2 2 2" xfId="12530"/>
    <cellStyle name="Comma 12 2 2 2 2 3" xfId="12531"/>
    <cellStyle name="Comma 12 2 2 2 2 5" xfId="12532"/>
    <cellStyle name="Comma 12 2 2 2 3" xfId="12533"/>
    <cellStyle name="Comma 12 2 2 2 3 2" xfId="12534"/>
    <cellStyle name="Comma 12 2 2 2 4" xfId="12535"/>
    <cellStyle name="Comma 12 2 2 2 5" xfId="12536"/>
    <cellStyle name="Comma 12 2 2 2 6" xfId="12537"/>
    <cellStyle name="Comma 12 2 2 3" xfId="12538"/>
    <cellStyle name="Comma 12 2 2 3 2" xfId="12539"/>
    <cellStyle name="Comma 12 2 2 3 2 2" xfId="12540"/>
    <cellStyle name="Comma 12 2 2 3 2 4" xfId="12541"/>
    <cellStyle name="Comma 12 2 2 3 3" xfId="12542"/>
    <cellStyle name="Comma 12 2 2 3 3 2" xfId="12543"/>
    <cellStyle name="Comma 12 2 2 3 4" xfId="12544"/>
    <cellStyle name="Comma 12 2 2 3 5" xfId="12545"/>
    <cellStyle name="Comma 12 2 2 3 6" xfId="12546"/>
    <cellStyle name="Comma 12 2 2 4" xfId="12547"/>
    <cellStyle name="Comma 12 2 2 4 2" xfId="12548"/>
    <cellStyle name="Comma 12 2 2 4 2 2" xfId="12549"/>
    <cellStyle name="Comma 12 2 2 4 3" xfId="12550"/>
    <cellStyle name="Comma 12 2 2 4 5" xfId="12551"/>
    <cellStyle name="Comma 12 2 2 5" xfId="12552"/>
    <cellStyle name="Comma 12 2 2 5 2" xfId="12553"/>
    <cellStyle name="Comma 12 2 2 5 3" xfId="12554"/>
    <cellStyle name="Comma 12 2 2 5 4" xfId="12555"/>
    <cellStyle name="Comma 12 2 2 6" xfId="12556"/>
    <cellStyle name="Comma 12 2 2 6 2" xfId="12557"/>
    <cellStyle name="Comma 12 2 2 7" xfId="12558"/>
    <cellStyle name="Comma 12 2 2 8" xfId="12559"/>
    <cellStyle name="Comma 12 2 2 9" xfId="12560"/>
    <cellStyle name="Comma 12 2 2_Perd det activo" xfId="12561"/>
    <cellStyle name="Comma 12 2 3" xfId="12562"/>
    <cellStyle name="Comma 12 2 3 2" xfId="12563"/>
    <cellStyle name="Comma 12 2 3 2 2" xfId="12564"/>
    <cellStyle name="Comma 12 2 3 2 2 2" xfId="12565"/>
    <cellStyle name="Comma 12 2 3 2 2 4" xfId="12566"/>
    <cellStyle name="Comma 12 2 3 2 3" xfId="12567"/>
    <cellStyle name="Comma 12 2 3 2 3 2" xfId="12568"/>
    <cellStyle name="Comma 12 2 3 2 4" xfId="12569"/>
    <cellStyle name="Comma 12 2 3 2 5" xfId="12570"/>
    <cellStyle name="Comma 12 2 3 2 6" xfId="12571"/>
    <cellStyle name="Comma 12 2 3 3" xfId="12572"/>
    <cellStyle name="Comma 12 2 3 3 2" xfId="12573"/>
    <cellStyle name="Comma 12 2 3 3 2 2" xfId="12574"/>
    <cellStyle name="Comma 12 2 3 3 2 4" xfId="12575"/>
    <cellStyle name="Comma 12 2 3 3 3" xfId="12576"/>
    <cellStyle name="Comma 12 2 3 3 4" xfId="12577"/>
    <cellStyle name="Comma 12 2 3 3 5" xfId="12578"/>
    <cellStyle name="Comma 12 2 3 4" xfId="12579"/>
    <cellStyle name="Comma 12 2 3 4 2" xfId="12580"/>
    <cellStyle name="Comma 12 2 3 4 4" xfId="12581"/>
    <cellStyle name="Comma 12 2 3 5" xfId="12582"/>
    <cellStyle name="Comma 12 2 3 5 2" xfId="12583"/>
    <cellStyle name="Comma 12 2 3 6" xfId="12584"/>
    <cellStyle name="Comma 12 2 3 7" xfId="12585"/>
    <cellStyle name="Comma 12 2 3 8" xfId="12586"/>
    <cellStyle name="Comma 12 2 4" xfId="12587"/>
    <cellStyle name="Comma 12 2 4 2" xfId="12588"/>
    <cellStyle name="Comma 12 2 4 2 2" xfId="12589"/>
    <cellStyle name="Comma 12 2 4 2 2 2" xfId="12590"/>
    <cellStyle name="Comma 12 2 4 2 2 4" xfId="12591"/>
    <cellStyle name="Comma 12 2 4 2 3" xfId="12592"/>
    <cellStyle name="Comma 12 2 4 2 4" xfId="12593"/>
    <cellStyle name="Comma 12 2 4 2 5" xfId="12594"/>
    <cellStyle name="Comma 12 2 4 3" xfId="12595"/>
    <cellStyle name="Comma 12 2 4 3 2" xfId="12596"/>
    <cellStyle name="Comma 12 2 4 3 2 2" xfId="12597"/>
    <cellStyle name="Comma 12 2 4 3 2 4" xfId="12598"/>
    <cellStyle name="Comma 12 2 4 3 3" xfId="12599"/>
    <cellStyle name="Comma 12 2 4 3 5" xfId="12600"/>
    <cellStyle name="Comma 12 2 4 4" xfId="12601"/>
    <cellStyle name="Comma 12 2 4 4 2" xfId="12602"/>
    <cellStyle name="Comma 12 2 4 4 4" xfId="12603"/>
    <cellStyle name="Comma 12 2 4 5" xfId="12604"/>
    <cellStyle name="Comma 12 2 4 5 2" xfId="12605"/>
    <cellStyle name="Comma 12 2 4 6" xfId="12606"/>
    <cellStyle name="Comma 12 2 4 7" xfId="12607"/>
    <cellStyle name="Comma 12 2 4 8" xfId="12608"/>
    <cellStyle name="Comma 12 2 5" xfId="12609"/>
    <cellStyle name="Comma 12 2 5 2" xfId="12610"/>
    <cellStyle name="Comma 12 2 5 2 2" xfId="12611"/>
    <cellStyle name="Comma 12 2 5 2 2 2" xfId="12612"/>
    <cellStyle name="Comma 12 2 5 2 2 4" xfId="12613"/>
    <cellStyle name="Comma 12 2 5 2 3" xfId="12614"/>
    <cellStyle name="Comma 12 2 5 2 5" xfId="12615"/>
    <cellStyle name="Comma 12 2 5 3" xfId="12616"/>
    <cellStyle name="Comma 12 2 5 3 2" xfId="12617"/>
    <cellStyle name="Comma 12 2 5 3 4" xfId="12618"/>
    <cellStyle name="Comma 12 2 5 4" xfId="12619"/>
    <cellStyle name="Comma 12 2 5 4 2" xfId="12620"/>
    <cellStyle name="Comma 12 2 5 5" xfId="12621"/>
    <cellStyle name="Comma 12 2 5 6" xfId="12622"/>
    <cellStyle name="Comma 12 2 5 7" xfId="12623"/>
    <cellStyle name="Comma 12 2 6" xfId="12624"/>
    <cellStyle name="Comma 12 2 6 2" xfId="12625"/>
    <cellStyle name="Comma 12 2 6 2 2" xfId="12626"/>
    <cellStyle name="Comma 12 2 6 2 4" xfId="12627"/>
    <cellStyle name="Comma 12 2 6 3" xfId="12628"/>
    <cellStyle name="Comma 12 2 6 4" xfId="12629"/>
    <cellStyle name="Comma 12 2 6 5" xfId="12630"/>
    <cellStyle name="Comma 12 2 7" xfId="12631"/>
    <cellStyle name="Comma 12 2 7 2" xfId="12632"/>
    <cellStyle name="Comma 12 2 7 4" xfId="12633"/>
    <cellStyle name="Comma 12 2 8" xfId="12634"/>
    <cellStyle name="Comma 12 2 8 2" xfId="12635"/>
    <cellStyle name="Comma 12 2 8 3" xfId="12636"/>
    <cellStyle name="Comma 12 2 8 4" xfId="12637"/>
    <cellStyle name="Comma 12 2 9" xfId="12638"/>
    <cellStyle name="Comma 12 2 9 2" xfId="12639"/>
    <cellStyle name="Comma 12 2_Activos por nat cart" xfId="12640"/>
    <cellStyle name="Comma 12 3" xfId="12641"/>
    <cellStyle name="Comma 12 3 2" xfId="12642"/>
    <cellStyle name="Comma 12 3 2 2" xfId="12643"/>
    <cellStyle name="Comma 12 3 2 2 2" xfId="12644"/>
    <cellStyle name="Comma 12 3 2 2 4" xfId="12645"/>
    <cellStyle name="Comma 12 3 2 3" xfId="12646"/>
    <cellStyle name="Comma 12 3 2 3 2" xfId="12647"/>
    <cellStyle name="Comma 12 3 2 4" xfId="12648"/>
    <cellStyle name="Comma 12 3 2 5" xfId="12649"/>
    <cellStyle name="Comma 12 3 2 6" xfId="12650"/>
    <cellStyle name="Comma 12 3 3" xfId="12651"/>
    <cellStyle name="Comma 12 3 3 2" xfId="12652"/>
    <cellStyle name="Comma 12 3 3 2 2" xfId="12653"/>
    <cellStyle name="Comma 12 3 3 2 4" xfId="12654"/>
    <cellStyle name="Comma 12 3 3 3" xfId="12655"/>
    <cellStyle name="Comma 12 3 3 4" xfId="12656"/>
    <cellStyle name="Comma 12 3 3 5" xfId="12657"/>
    <cellStyle name="Comma 12 3 4" xfId="12658"/>
    <cellStyle name="Comma 12 3 4 2" xfId="12659"/>
    <cellStyle name="Comma 12 3 4 2 2" xfId="12660"/>
    <cellStyle name="Comma 12 3 4 2 4" xfId="12661"/>
    <cellStyle name="Comma 12 3 4 3" xfId="12662"/>
    <cellStyle name="Comma 12 3 4 4" xfId="12663"/>
    <cellStyle name="Comma 12 3 4 5" xfId="12664"/>
    <cellStyle name="Comma 12 3 5" xfId="12665"/>
    <cellStyle name="Comma 12 3 5 2" xfId="12666"/>
    <cellStyle name="Comma 12 3 5 4" xfId="12667"/>
    <cellStyle name="Comma 12 3 6" xfId="12668"/>
    <cellStyle name="Comma 12 3 6 2" xfId="12669"/>
    <cellStyle name="Comma 12 3 7" xfId="12670"/>
    <cellStyle name="Comma 12 3 8" xfId="12671"/>
    <cellStyle name="Comma 12 3 9" xfId="12672"/>
    <cellStyle name="Comma 12 3_Perd det activo" xfId="12673"/>
    <cellStyle name="Comma 12 4" xfId="12674"/>
    <cellStyle name="Comma 12 4 2" xfId="12675"/>
    <cellStyle name="Comma 12 4 2 2" xfId="12676"/>
    <cellStyle name="Comma 12 4 2 2 2" xfId="12677"/>
    <cellStyle name="Comma 12 4 2 2 4" xfId="12678"/>
    <cellStyle name="Comma 12 4 2 3" xfId="12679"/>
    <cellStyle name="Comma 12 4 2 4" xfId="12680"/>
    <cellStyle name="Comma 12 4 2 5" xfId="12681"/>
    <cellStyle name="Comma 12 4 3" xfId="12682"/>
    <cellStyle name="Comma 12 4 3 2" xfId="12683"/>
    <cellStyle name="Comma 12 4 3 2 2" xfId="12684"/>
    <cellStyle name="Comma 12 4 3 2 4" xfId="12685"/>
    <cellStyle name="Comma 12 4 3 3" xfId="12686"/>
    <cellStyle name="Comma 12 4 3 4" xfId="12687"/>
    <cellStyle name="Comma 12 4 3 5" xfId="12688"/>
    <cellStyle name="Comma 12 4 4" xfId="12689"/>
    <cellStyle name="Comma 12 4 4 2" xfId="12690"/>
    <cellStyle name="Comma 12 4 4 4" xfId="12691"/>
    <cellStyle name="Comma 12 4 5" xfId="12692"/>
    <cellStyle name="Comma 12 4 5 2" xfId="12693"/>
    <cellStyle name="Comma 12 4 6" xfId="12694"/>
    <cellStyle name="Comma 12 4 7" xfId="12695"/>
    <cellStyle name="Comma 12 4 8" xfId="12696"/>
    <cellStyle name="Comma 12 4_Perd det activo" xfId="12697"/>
    <cellStyle name="Comma 12 5" xfId="12698"/>
    <cellStyle name="Comma 12 5 2" xfId="12699"/>
    <cellStyle name="Comma 12 5 2 2" xfId="12700"/>
    <cellStyle name="Comma 12 5 2 2 2" xfId="12701"/>
    <cellStyle name="Comma 12 5 2 2 4" xfId="12702"/>
    <cellStyle name="Comma 12 5 2 3" xfId="12703"/>
    <cellStyle name="Comma 12 5 2 4" xfId="12704"/>
    <cellStyle name="Comma 12 5 2 5" xfId="12705"/>
    <cellStyle name="Comma 12 5 3" xfId="12706"/>
    <cellStyle name="Comma 12 5 3 2" xfId="12707"/>
    <cellStyle name="Comma 12 5 3 2 2" xfId="12708"/>
    <cellStyle name="Comma 12 5 3 2 4" xfId="12709"/>
    <cellStyle name="Comma 12 5 3 3" xfId="12710"/>
    <cellStyle name="Comma 12 5 3 4" xfId="12711"/>
    <cellStyle name="Comma 12 5 3 5" xfId="12712"/>
    <cellStyle name="Comma 12 5 4" xfId="12713"/>
    <cellStyle name="Comma 12 5 4 2" xfId="12714"/>
    <cellStyle name="Comma 12 5 4 4" xfId="12715"/>
    <cellStyle name="Comma 12 5 5" xfId="12716"/>
    <cellStyle name="Comma 12 5 5 2" xfId="12717"/>
    <cellStyle name="Comma 12 5 6" xfId="12718"/>
    <cellStyle name="Comma 12 5 7" xfId="12719"/>
    <cellStyle name="Comma 12 5 8" xfId="12720"/>
    <cellStyle name="Comma 12 6" xfId="12721"/>
    <cellStyle name="Comma 12 6 2" xfId="12722"/>
    <cellStyle name="Comma 12 6 2 2" xfId="12723"/>
    <cellStyle name="Comma 12 6 2 2 2" xfId="12724"/>
    <cellStyle name="Comma 12 6 2 2 4" xfId="12725"/>
    <cellStyle name="Comma 12 6 2 3" xfId="12726"/>
    <cellStyle name="Comma 12 6 2 4" xfId="12727"/>
    <cellStyle name="Comma 12 6 2 5" xfId="12728"/>
    <cellStyle name="Comma 12 6 3" xfId="12729"/>
    <cellStyle name="Comma 12 6 3 2" xfId="12730"/>
    <cellStyle name="Comma 12 6 3 2 2" xfId="12731"/>
    <cellStyle name="Comma 12 6 3 2 4" xfId="12732"/>
    <cellStyle name="Comma 12 6 3 3" xfId="12733"/>
    <cellStyle name="Comma 12 6 3 4" xfId="12734"/>
    <cellStyle name="Comma 12 6 3 5" xfId="12735"/>
    <cellStyle name="Comma 12 6 4" xfId="12736"/>
    <cellStyle name="Comma 12 6 4 2" xfId="12737"/>
    <cellStyle name="Comma 12 6 4 4" xfId="12738"/>
    <cellStyle name="Comma 12 6 5" xfId="12739"/>
    <cellStyle name="Comma 12 6 6" xfId="12740"/>
    <cellStyle name="Comma 12 6 7" xfId="12741"/>
    <cellStyle name="Comma 12 7" xfId="12742"/>
    <cellStyle name="Comma 12 7 2" xfId="12743"/>
    <cellStyle name="Comma 12 7 2 2" xfId="12744"/>
    <cellStyle name="Comma 12 7 2 2 2" xfId="12745"/>
    <cellStyle name="Comma 12 7 2 2 4" xfId="12746"/>
    <cellStyle name="Comma 12 7 2 3" xfId="12747"/>
    <cellStyle name="Comma 12 7 2 4" xfId="12748"/>
    <cellStyle name="Comma 12 7 2 5" xfId="12749"/>
    <cellStyle name="Comma 12 7 3" xfId="12750"/>
    <cellStyle name="Comma 12 7 3 2" xfId="12751"/>
    <cellStyle name="Comma 12 7 3 2 2" xfId="12752"/>
    <cellStyle name="Comma 12 7 3 2 4" xfId="12753"/>
    <cellStyle name="Comma 12 7 3 3" xfId="12754"/>
    <cellStyle name="Comma 12 7 3 4" xfId="12755"/>
    <cellStyle name="Comma 12 7 3 5" xfId="12756"/>
    <cellStyle name="Comma 12 7 4" xfId="12757"/>
    <cellStyle name="Comma 12 7 4 2" xfId="12758"/>
    <cellStyle name="Comma 12 7 4 4" xfId="12759"/>
    <cellStyle name="Comma 12 7 5" xfId="12760"/>
    <cellStyle name="Comma 12 7 6" xfId="12761"/>
    <cellStyle name="Comma 12 7 7" xfId="12762"/>
    <cellStyle name="Comma 12 8" xfId="12763"/>
    <cellStyle name="Comma 12 8 2" xfId="12764"/>
    <cellStyle name="Comma 12 8 2 2" xfId="12765"/>
    <cellStyle name="Comma 12 8 2 2 2" xfId="12766"/>
    <cellStyle name="Comma 12 8 2 2 4" xfId="12767"/>
    <cellStyle name="Comma 12 8 2 3" xfId="12768"/>
    <cellStyle name="Comma 12 8 2 4" xfId="12769"/>
    <cellStyle name="Comma 12 8 2 5" xfId="12770"/>
    <cellStyle name="Comma 12 8 3" xfId="12771"/>
    <cellStyle name="Comma 12 8 3 2" xfId="12772"/>
    <cellStyle name="Comma 12 8 3 2 2" xfId="12773"/>
    <cellStyle name="Comma 12 8 3 2 4" xfId="12774"/>
    <cellStyle name="Comma 12 8 3 3" xfId="12775"/>
    <cellStyle name="Comma 12 8 3 5" xfId="12776"/>
    <cellStyle name="Comma 12 8 4" xfId="12777"/>
    <cellStyle name="Comma 12 8 4 2" xfId="12778"/>
    <cellStyle name="Comma 12 8 4 4" xfId="12779"/>
    <cellStyle name="Comma 12 8 5" xfId="12780"/>
    <cellStyle name="Comma 12 8 6" xfId="12781"/>
    <cellStyle name="Comma 12 8 7" xfId="12782"/>
    <cellStyle name="Comma 12 9" xfId="12783"/>
    <cellStyle name="Comma 12 9 2" xfId="12784"/>
    <cellStyle name="Comma 12 9 2 2" xfId="12785"/>
    <cellStyle name="Comma 12 9 2 2 2" xfId="12786"/>
    <cellStyle name="Comma 12 9 2 2 4" xfId="12787"/>
    <cellStyle name="Comma 12 9 2 3" xfId="12788"/>
    <cellStyle name="Comma 12 9 2 5" xfId="12789"/>
    <cellStyle name="Comma 12 9 3" xfId="12790"/>
    <cellStyle name="Comma 12 9 3 2" xfId="12791"/>
    <cellStyle name="Comma 12 9 3 4" xfId="12792"/>
    <cellStyle name="Comma 12 9 4" xfId="12793"/>
    <cellStyle name="Comma 12 9 5" xfId="12794"/>
    <cellStyle name="Comma 12 9 6" xfId="12795"/>
    <cellStyle name="Comma 12_Activos por nat cart" xfId="12796"/>
    <cellStyle name="Comma 13" xfId="12797"/>
    <cellStyle name="Comma 13 10" xfId="12798"/>
    <cellStyle name="Comma 13 10 2" xfId="12799"/>
    <cellStyle name="Comma 13 10 2 2" xfId="12800"/>
    <cellStyle name="Comma 13 10 2 4" xfId="12801"/>
    <cellStyle name="Comma 13 10 3" xfId="12802"/>
    <cellStyle name="Comma 13 10 4" xfId="12803"/>
    <cellStyle name="Comma 13 10 5" xfId="12804"/>
    <cellStyle name="Comma 13 11" xfId="12805"/>
    <cellStyle name="Comma 13 11 2" xfId="12806"/>
    <cellStyle name="Comma 13 11 4" xfId="12807"/>
    <cellStyle name="Comma 13 12" xfId="12808"/>
    <cellStyle name="Comma 13 12 2" xfId="12809"/>
    <cellStyle name="Comma 13 12 3" xfId="12810"/>
    <cellStyle name="Comma 13 12 4" xfId="12811"/>
    <cellStyle name="Comma 13 13" xfId="12812"/>
    <cellStyle name="Comma 13 13 2" xfId="12813"/>
    <cellStyle name="Comma 13 13 3" xfId="12814"/>
    <cellStyle name="Comma 13 13 4" xfId="12815"/>
    <cellStyle name="Comma 13 14" xfId="12816"/>
    <cellStyle name="Comma 13 14 2" xfId="12817"/>
    <cellStyle name="Comma 13 15" xfId="12818"/>
    <cellStyle name="Comma 13 16" xfId="12819"/>
    <cellStyle name="Comma 13 17" xfId="12820"/>
    <cellStyle name="Comma 13 2" xfId="12821"/>
    <cellStyle name="Comma 13 2 10" xfId="12822"/>
    <cellStyle name="Comma 13 2 11" xfId="12823"/>
    <cellStyle name="Comma 13 2 2" xfId="12824"/>
    <cellStyle name="Comma 13 2 2 2" xfId="12825"/>
    <cellStyle name="Comma 13 2 2 2 2" xfId="12826"/>
    <cellStyle name="Comma 13 2 2 2 2 2" xfId="12827"/>
    <cellStyle name="Comma 13 2 2 2 2 4" xfId="12828"/>
    <cellStyle name="Comma 13 2 2 2 3" xfId="12829"/>
    <cellStyle name="Comma 13 2 2 2 4" xfId="12830"/>
    <cellStyle name="Comma 13 2 2 2 5" xfId="12831"/>
    <cellStyle name="Comma 13 2 2 3" xfId="12832"/>
    <cellStyle name="Comma 13 2 2 3 2" xfId="12833"/>
    <cellStyle name="Comma 13 2 2 3 2 2" xfId="12834"/>
    <cellStyle name="Comma 13 2 2 3 2 4" xfId="12835"/>
    <cellStyle name="Comma 13 2 2 3 3" xfId="12836"/>
    <cellStyle name="Comma 13 2 2 3 4" xfId="12837"/>
    <cellStyle name="Comma 13 2 2 3 5" xfId="12838"/>
    <cellStyle name="Comma 13 2 2 4" xfId="12839"/>
    <cellStyle name="Comma 13 2 2 4 2" xfId="12840"/>
    <cellStyle name="Comma 13 2 2 4 4" xfId="12841"/>
    <cellStyle name="Comma 13 2 2 5" xfId="12842"/>
    <cellStyle name="Comma 13 2 2 5 2" xfId="12843"/>
    <cellStyle name="Comma 13 2 2 6" xfId="12844"/>
    <cellStyle name="Comma 13 2 2 7" xfId="12845"/>
    <cellStyle name="Comma 13 2 2 8" xfId="12846"/>
    <cellStyle name="Comma 13 2 3" xfId="12847"/>
    <cellStyle name="Comma 13 2 3 2" xfId="12848"/>
    <cellStyle name="Comma 13 2 3 2 2" xfId="12849"/>
    <cellStyle name="Comma 13 2 3 2 2 2" xfId="12850"/>
    <cellStyle name="Comma 13 2 3 2 2 4" xfId="12851"/>
    <cellStyle name="Comma 13 2 3 2 3" xfId="12852"/>
    <cellStyle name="Comma 13 2 3 2 4" xfId="12853"/>
    <cellStyle name="Comma 13 2 3 2 5" xfId="12854"/>
    <cellStyle name="Comma 13 2 3 3" xfId="12855"/>
    <cellStyle name="Comma 13 2 3 3 2" xfId="12856"/>
    <cellStyle name="Comma 13 2 3 3 2 2" xfId="12857"/>
    <cellStyle name="Comma 13 2 3 3 2 4" xfId="12858"/>
    <cellStyle name="Comma 13 2 3 3 3" xfId="12859"/>
    <cellStyle name="Comma 13 2 3 3 4" xfId="12860"/>
    <cellStyle name="Comma 13 2 3 3 5" xfId="12861"/>
    <cellStyle name="Comma 13 2 3 4" xfId="12862"/>
    <cellStyle name="Comma 13 2 3 4 2" xfId="12863"/>
    <cellStyle name="Comma 13 2 3 4 4" xfId="12864"/>
    <cellStyle name="Comma 13 2 3 5" xfId="12865"/>
    <cellStyle name="Comma 13 2 3 6" xfId="12866"/>
    <cellStyle name="Comma 13 2 3 7" xfId="12867"/>
    <cellStyle name="Comma 13 2 4" xfId="12868"/>
    <cellStyle name="Comma 13 2 4 2" xfId="12869"/>
    <cellStyle name="Comma 13 2 4 2 2" xfId="12870"/>
    <cellStyle name="Comma 13 2 4 2 2 2" xfId="12871"/>
    <cellStyle name="Comma 13 2 4 2 2 4" xfId="12872"/>
    <cellStyle name="Comma 13 2 4 2 3" xfId="12873"/>
    <cellStyle name="Comma 13 2 4 2 4" xfId="12874"/>
    <cellStyle name="Comma 13 2 4 2 5" xfId="12875"/>
    <cellStyle name="Comma 13 2 4 3" xfId="12876"/>
    <cellStyle name="Comma 13 2 4 3 2" xfId="12877"/>
    <cellStyle name="Comma 13 2 4 3 2 2" xfId="12878"/>
    <cellStyle name="Comma 13 2 4 3 2 4" xfId="12879"/>
    <cellStyle name="Comma 13 2 4 3 3" xfId="12880"/>
    <cellStyle name="Comma 13 2 4 3 5" xfId="12881"/>
    <cellStyle name="Comma 13 2 4 4" xfId="12882"/>
    <cellStyle name="Comma 13 2 4 4 2" xfId="12883"/>
    <cellStyle name="Comma 13 2 4 4 4" xfId="12884"/>
    <cellStyle name="Comma 13 2 4 5" xfId="12885"/>
    <cellStyle name="Comma 13 2 4 6" xfId="12886"/>
    <cellStyle name="Comma 13 2 4 7" xfId="12887"/>
    <cellStyle name="Comma 13 2 5" xfId="12888"/>
    <cellStyle name="Comma 13 2 5 2" xfId="12889"/>
    <cellStyle name="Comma 13 2 5 2 2" xfId="12890"/>
    <cellStyle name="Comma 13 2 5 2 2 2" xfId="12891"/>
    <cellStyle name="Comma 13 2 5 2 2 4" xfId="12892"/>
    <cellStyle name="Comma 13 2 5 2 3" xfId="12893"/>
    <cellStyle name="Comma 13 2 5 2 5" xfId="12894"/>
    <cellStyle name="Comma 13 2 5 3" xfId="12895"/>
    <cellStyle name="Comma 13 2 5 3 2" xfId="12896"/>
    <cellStyle name="Comma 13 2 5 3 4" xfId="12897"/>
    <cellStyle name="Comma 13 2 5 4" xfId="12898"/>
    <cellStyle name="Comma 13 2 5 5" xfId="12899"/>
    <cellStyle name="Comma 13 2 5 6" xfId="12900"/>
    <cellStyle name="Comma 13 2 6" xfId="12901"/>
    <cellStyle name="Comma 13 2 6 2" xfId="12902"/>
    <cellStyle name="Comma 13 2 6 2 2" xfId="12903"/>
    <cellStyle name="Comma 13 2 6 2 4" xfId="12904"/>
    <cellStyle name="Comma 13 2 6 3" xfId="12905"/>
    <cellStyle name="Comma 13 2 6 4" xfId="12906"/>
    <cellStyle name="Comma 13 2 6 5" xfId="12907"/>
    <cellStyle name="Comma 13 2 7" xfId="12908"/>
    <cellStyle name="Comma 13 2 7 2" xfId="12909"/>
    <cellStyle name="Comma 13 2 7 4" xfId="12910"/>
    <cellStyle name="Comma 13 2 8" xfId="12911"/>
    <cellStyle name="Comma 13 2 8 2" xfId="12912"/>
    <cellStyle name="Comma 13 2 9" xfId="12913"/>
    <cellStyle name="Comma 13 2_Perd det activo" xfId="12914"/>
    <cellStyle name="Comma 13 3" xfId="12915"/>
    <cellStyle name="Comma 13 3 2" xfId="12916"/>
    <cellStyle name="Comma 13 3 2 2" xfId="12917"/>
    <cellStyle name="Comma 13 3 2 2 2" xfId="12918"/>
    <cellStyle name="Comma 13 3 2 2 4" xfId="12919"/>
    <cellStyle name="Comma 13 3 2 3" xfId="12920"/>
    <cellStyle name="Comma 13 3 2 4" xfId="12921"/>
    <cellStyle name="Comma 13 3 2 5" xfId="12922"/>
    <cellStyle name="Comma 13 3 3" xfId="12923"/>
    <cellStyle name="Comma 13 3 3 2" xfId="12924"/>
    <cellStyle name="Comma 13 3 3 2 2" xfId="12925"/>
    <cellStyle name="Comma 13 3 3 2 4" xfId="12926"/>
    <cellStyle name="Comma 13 3 3 3" xfId="12927"/>
    <cellStyle name="Comma 13 3 3 4" xfId="12928"/>
    <cellStyle name="Comma 13 3 3 5" xfId="12929"/>
    <cellStyle name="Comma 13 3 4" xfId="12930"/>
    <cellStyle name="Comma 13 3 4 2" xfId="12931"/>
    <cellStyle name="Comma 13 3 4 2 2" xfId="12932"/>
    <cellStyle name="Comma 13 3 4 2 4" xfId="12933"/>
    <cellStyle name="Comma 13 3 4 3" xfId="12934"/>
    <cellStyle name="Comma 13 3 4 4" xfId="12935"/>
    <cellStyle name="Comma 13 3 4 5" xfId="12936"/>
    <cellStyle name="Comma 13 3 5" xfId="12937"/>
    <cellStyle name="Comma 13 3 5 2" xfId="12938"/>
    <cellStyle name="Comma 13 3 5 4" xfId="12939"/>
    <cellStyle name="Comma 13 3 6" xfId="12940"/>
    <cellStyle name="Comma 13 3 6 2" xfId="12941"/>
    <cellStyle name="Comma 13 3 7" xfId="12942"/>
    <cellStyle name="Comma 13 3 8" xfId="12943"/>
    <cellStyle name="Comma 13 3 9" xfId="12944"/>
    <cellStyle name="Comma 13 3_Perd det activo" xfId="12945"/>
    <cellStyle name="Comma 13 4" xfId="12946"/>
    <cellStyle name="Comma 13 4 2" xfId="12947"/>
    <cellStyle name="Comma 13 4 2 2" xfId="12948"/>
    <cellStyle name="Comma 13 4 2 2 2" xfId="12949"/>
    <cellStyle name="Comma 13 4 2 2 4" xfId="12950"/>
    <cellStyle name="Comma 13 4 2 3" xfId="12951"/>
    <cellStyle name="Comma 13 4 2 4" xfId="12952"/>
    <cellStyle name="Comma 13 4 2 5" xfId="12953"/>
    <cellStyle name="Comma 13 4 3" xfId="12954"/>
    <cellStyle name="Comma 13 4 3 2" xfId="12955"/>
    <cellStyle name="Comma 13 4 3 2 2" xfId="12956"/>
    <cellStyle name="Comma 13 4 3 2 4" xfId="12957"/>
    <cellStyle name="Comma 13 4 3 3" xfId="12958"/>
    <cellStyle name="Comma 13 4 3 4" xfId="12959"/>
    <cellStyle name="Comma 13 4 3 5" xfId="12960"/>
    <cellStyle name="Comma 13 4 4" xfId="12961"/>
    <cellStyle name="Comma 13 4 4 2" xfId="12962"/>
    <cellStyle name="Comma 13 4 4 4" xfId="12963"/>
    <cellStyle name="Comma 13 4 5" xfId="12964"/>
    <cellStyle name="Comma 13 4 5 2" xfId="12965"/>
    <cellStyle name="Comma 13 4 6" xfId="12966"/>
    <cellStyle name="Comma 13 4 7" xfId="12967"/>
    <cellStyle name="Comma 13 4 8" xfId="12968"/>
    <cellStyle name="Comma 13 4_Perd det activo" xfId="12969"/>
    <cellStyle name="Comma 13 5" xfId="12970"/>
    <cellStyle name="Comma 13 5 2" xfId="12971"/>
    <cellStyle name="Comma 13 5 2 2" xfId="12972"/>
    <cellStyle name="Comma 13 5 2 2 2" xfId="12973"/>
    <cellStyle name="Comma 13 5 2 2 4" xfId="12974"/>
    <cellStyle name="Comma 13 5 2 3" xfId="12975"/>
    <cellStyle name="Comma 13 5 2 4" xfId="12976"/>
    <cellStyle name="Comma 13 5 2 5" xfId="12977"/>
    <cellStyle name="Comma 13 5 3" xfId="12978"/>
    <cellStyle name="Comma 13 5 3 2" xfId="12979"/>
    <cellStyle name="Comma 13 5 3 2 2" xfId="12980"/>
    <cellStyle name="Comma 13 5 3 2 4" xfId="12981"/>
    <cellStyle name="Comma 13 5 3 3" xfId="12982"/>
    <cellStyle name="Comma 13 5 3 4" xfId="12983"/>
    <cellStyle name="Comma 13 5 3 5" xfId="12984"/>
    <cellStyle name="Comma 13 5 4" xfId="12985"/>
    <cellStyle name="Comma 13 5 4 2" xfId="12986"/>
    <cellStyle name="Comma 13 5 4 4" xfId="12987"/>
    <cellStyle name="Comma 13 5 5" xfId="12988"/>
    <cellStyle name="Comma 13 5 6" xfId="12989"/>
    <cellStyle name="Comma 13 5 7" xfId="12990"/>
    <cellStyle name="Comma 13 6" xfId="12991"/>
    <cellStyle name="Comma 13 6 2" xfId="12992"/>
    <cellStyle name="Comma 13 6 2 2" xfId="12993"/>
    <cellStyle name="Comma 13 6 2 2 2" xfId="12994"/>
    <cellStyle name="Comma 13 6 2 2 4" xfId="12995"/>
    <cellStyle name="Comma 13 6 2 3" xfId="12996"/>
    <cellStyle name="Comma 13 6 2 4" xfId="12997"/>
    <cellStyle name="Comma 13 6 2 5" xfId="12998"/>
    <cellStyle name="Comma 13 6 3" xfId="12999"/>
    <cellStyle name="Comma 13 6 3 2" xfId="13000"/>
    <cellStyle name="Comma 13 6 3 2 2" xfId="13001"/>
    <cellStyle name="Comma 13 6 3 2 4" xfId="13002"/>
    <cellStyle name="Comma 13 6 3 3" xfId="13003"/>
    <cellStyle name="Comma 13 6 3 4" xfId="13004"/>
    <cellStyle name="Comma 13 6 3 5" xfId="13005"/>
    <cellStyle name="Comma 13 6 4" xfId="13006"/>
    <cellStyle name="Comma 13 6 4 2" xfId="13007"/>
    <cellStyle name="Comma 13 6 4 4" xfId="13008"/>
    <cellStyle name="Comma 13 6 5" xfId="13009"/>
    <cellStyle name="Comma 13 6 6" xfId="13010"/>
    <cellStyle name="Comma 13 6 7" xfId="13011"/>
    <cellStyle name="Comma 13 7" xfId="13012"/>
    <cellStyle name="Comma 13 7 2" xfId="13013"/>
    <cellStyle name="Comma 13 7 2 2" xfId="13014"/>
    <cellStyle name="Comma 13 7 2 2 2" xfId="13015"/>
    <cellStyle name="Comma 13 7 2 2 4" xfId="13016"/>
    <cellStyle name="Comma 13 7 2 3" xfId="13017"/>
    <cellStyle name="Comma 13 7 2 4" xfId="13018"/>
    <cellStyle name="Comma 13 7 2 5" xfId="13019"/>
    <cellStyle name="Comma 13 7 3" xfId="13020"/>
    <cellStyle name="Comma 13 7 3 2" xfId="13021"/>
    <cellStyle name="Comma 13 7 3 2 2" xfId="13022"/>
    <cellStyle name="Comma 13 7 3 2 4" xfId="13023"/>
    <cellStyle name="Comma 13 7 3 3" xfId="13024"/>
    <cellStyle name="Comma 13 7 3 4" xfId="13025"/>
    <cellStyle name="Comma 13 7 3 5" xfId="13026"/>
    <cellStyle name="Comma 13 7 4" xfId="13027"/>
    <cellStyle name="Comma 13 7 4 2" xfId="13028"/>
    <cellStyle name="Comma 13 7 4 4" xfId="13029"/>
    <cellStyle name="Comma 13 7 5" xfId="13030"/>
    <cellStyle name="Comma 13 7 6" xfId="13031"/>
    <cellStyle name="Comma 13 7 7" xfId="13032"/>
    <cellStyle name="Comma 13 8" xfId="13033"/>
    <cellStyle name="Comma 13 8 2" xfId="13034"/>
    <cellStyle name="Comma 13 8 2 2" xfId="13035"/>
    <cellStyle name="Comma 13 8 2 2 2" xfId="13036"/>
    <cellStyle name="Comma 13 8 2 2 4" xfId="13037"/>
    <cellStyle name="Comma 13 8 2 3" xfId="13038"/>
    <cellStyle name="Comma 13 8 2 4" xfId="13039"/>
    <cellStyle name="Comma 13 8 2 5" xfId="13040"/>
    <cellStyle name="Comma 13 8 3" xfId="13041"/>
    <cellStyle name="Comma 13 8 3 2" xfId="13042"/>
    <cellStyle name="Comma 13 8 3 2 2" xfId="13043"/>
    <cellStyle name="Comma 13 8 3 2 4" xfId="13044"/>
    <cellStyle name="Comma 13 8 3 3" xfId="13045"/>
    <cellStyle name="Comma 13 8 3 5" xfId="13046"/>
    <cellStyle name="Comma 13 8 4" xfId="13047"/>
    <cellStyle name="Comma 13 8 4 2" xfId="13048"/>
    <cellStyle name="Comma 13 8 4 4" xfId="13049"/>
    <cellStyle name="Comma 13 8 5" xfId="13050"/>
    <cellStyle name="Comma 13 8 6" xfId="13051"/>
    <cellStyle name="Comma 13 8 7" xfId="13052"/>
    <cellStyle name="Comma 13 9" xfId="13053"/>
    <cellStyle name="Comma 13 9 2" xfId="13054"/>
    <cellStyle name="Comma 13 9 2 2" xfId="13055"/>
    <cellStyle name="Comma 13 9 2 2 2" xfId="13056"/>
    <cellStyle name="Comma 13 9 2 2 4" xfId="13057"/>
    <cellStyle name="Comma 13 9 2 3" xfId="13058"/>
    <cellStyle name="Comma 13 9 2 5" xfId="13059"/>
    <cellStyle name="Comma 13 9 3" xfId="13060"/>
    <cellStyle name="Comma 13 9 3 2" xfId="13061"/>
    <cellStyle name="Comma 13 9 3 4" xfId="13062"/>
    <cellStyle name="Comma 13 9 4" xfId="13063"/>
    <cellStyle name="Comma 13 9 5" xfId="13064"/>
    <cellStyle name="Comma 13 9 6" xfId="13065"/>
    <cellStyle name="Comma 13_Activos por nat cart" xfId="13066"/>
    <cellStyle name="Comma 14" xfId="13067"/>
    <cellStyle name="Comma 14 10" xfId="13068"/>
    <cellStyle name="Comma 14 10 2" xfId="13069"/>
    <cellStyle name="Comma 14 10 4" xfId="13070"/>
    <cellStyle name="Comma 14 11" xfId="13071"/>
    <cellStyle name="Comma 14 11 2" xfId="13072"/>
    <cellStyle name="Comma 14 11 3" xfId="13073"/>
    <cellStyle name="Comma 14 11 4" xfId="13074"/>
    <cellStyle name="Comma 14 12" xfId="13075"/>
    <cellStyle name="Comma 14 12 2" xfId="13076"/>
    <cellStyle name="Comma 14 13" xfId="13077"/>
    <cellStyle name="Comma 14 14" xfId="13078"/>
    <cellStyle name="Comma 14 15" xfId="13079"/>
    <cellStyle name="Comma 14 2" xfId="13080"/>
    <cellStyle name="Comma 14 2 2" xfId="13081"/>
    <cellStyle name="Comma 14 2 2 2" xfId="13082"/>
    <cellStyle name="Comma 14 2 2 2 2" xfId="13083"/>
    <cellStyle name="Comma 14 2 2 2 4" xfId="13084"/>
    <cellStyle name="Comma 14 2 2 3" xfId="13085"/>
    <cellStyle name="Comma 14 2 2 3 2" xfId="13086"/>
    <cellStyle name="Comma 14 2 2 4" xfId="13087"/>
    <cellStyle name="Comma 14 2 2 5" xfId="13088"/>
    <cellStyle name="Comma 14 2 2 6" xfId="13089"/>
    <cellStyle name="Comma 14 2 3" xfId="13090"/>
    <cellStyle name="Comma 14 2 3 2" xfId="13091"/>
    <cellStyle name="Comma 14 2 3 2 2" xfId="13092"/>
    <cellStyle name="Comma 14 2 3 2 4" xfId="13093"/>
    <cellStyle name="Comma 14 2 3 3" xfId="13094"/>
    <cellStyle name="Comma 14 2 3 4" xfId="13095"/>
    <cellStyle name="Comma 14 2 3 5" xfId="13096"/>
    <cellStyle name="Comma 14 2 4" xfId="13097"/>
    <cellStyle name="Comma 14 2 4 2" xfId="13098"/>
    <cellStyle name="Comma 14 2 4 4" xfId="13099"/>
    <cellStyle name="Comma 14 2 5" xfId="13100"/>
    <cellStyle name="Comma 14 2 5 2" xfId="13101"/>
    <cellStyle name="Comma 14 2 6" xfId="13102"/>
    <cellStyle name="Comma 14 2 7" xfId="13103"/>
    <cellStyle name="Comma 14 2 8" xfId="13104"/>
    <cellStyle name="Comma 14 3" xfId="13105"/>
    <cellStyle name="Comma 14 3 2" xfId="13106"/>
    <cellStyle name="Comma 14 3 2 2" xfId="13107"/>
    <cellStyle name="Comma 14 3 2 2 2" xfId="13108"/>
    <cellStyle name="Comma 14 3 2 2 4" xfId="13109"/>
    <cellStyle name="Comma 14 3 2 3" xfId="13110"/>
    <cellStyle name="Comma 14 3 2 4" xfId="13111"/>
    <cellStyle name="Comma 14 3 2 5" xfId="13112"/>
    <cellStyle name="Comma 14 3 3" xfId="13113"/>
    <cellStyle name="Comma 14 3 3 2" xfId="13114"/>
    <cellStyle name="Comma 14 3 3 2 2" xfId="13115"/>
    <cellStyle name="Comma 14 3 3 2 4" xfId="13116"/>
    <cellStyle name="Comma 14 3 3 3" xfId="13117"/>
    <cellStyle name="Comma 14 3 3 4" xfId="13118"/>
    <cellStyle name="Comma 14 3 3 5" xfId="13119"/>
    <cellStyle name="Comma 14 3 4" xfId="13120"/>
    <cellStyle name="Comma 14 3 4 2" xfId="13121"/>
    <cellStyle name="Comma 14 3 4 4" xfId="13122"/>
    <cellStyle name="Comma 14 3 5" xfId="13123"/>
    <cellStyle name="Comma 14 3 5 2" xfId="13124"/>
    <cellStyle name="Comma 14 3 6" xfId="13125"/>
    <cellStyle name="Comma 14 3 7" xfId="13126"/>
    <cellStyle name="Comma 14 3 8" xfId="13127"/>
    <cellStyle name="Comma 14 4" xfId="13128"/>
    <cellStyle name="Comma 14 4 2" xfId="13129"/>
    <cellStyle name="Comma 14 4 2 2" xfId="13130"/>
    <cellStyle name="Comma 14 4 2 2 2" xfId="13131"/>
    <cellStyle name="Comma 14 4 2 2 4" xfId="13132"/>
    <cellStyle name="Comma 14 4 2 3" xfId="13133"/>
    <cellStyle name="Comma 14 4 2 4" xfId="13134"/>
    <cellStyle name="Comma 14 4 2 5" xfId="13135"/>
    <cellStyle name="Comma 14 4 3" xfId="13136"/>
    <cellStyle name="Comma 14 4 3 2" xfId="13137"/>
    <cellStyle name="Comma 14 4 3 2 2" xfId="13138"/>
    <cellStyle name="Comma 14 4 3 2 4" xfId="13139"/>
    <cellStyle name="Comma 14 4 3 3" xfId="13140"/>
    <cellStyle name="Comma 14 4 3 4" xfId="13141"/>
    <cellStyle name="Comma 14 4 3 5" xfId="13142"/>
    <cellStyle name="Comma 14 4 4" xfId="13143"/>
    <cellStyle name="Comma 14 4 4 2" xfId="13144"/>
    <cellStyle name="Comma 14 4 4 4" xfId="13145"/>
    <cellStyle name="Comma 14 4 5" xfId="13146"/>
    <cellStyle name="Comma 14 4 5 2" xfId="13147"/>
    <cellStyle name="Comma 14 4 6" xfId="13148"/>
    <cellStyle name="Comma 14 4 7" xfId="13149"/>
    <cellStyle name="Comma 14 4 8" xfId="13150"/>
    <cellStyle name="Comma 14 5" xfId="13151"/>
    <cellStyle name="Comma 14 5 2" xfId="13152"/>
    <cellStyle name="Comma 14 5 2 2" xfId="13153"/>
    <cellStyle name="Comma 14 5 2 2 2" xfId="13154"/>
    <cellStyle name="Comma 14 5 2 2 4" xfId="13155"/>
    <cellStyle name="Comma 14 5 2 3" xfId="13156"/>
    <cellStyle name="Comma 14 5 2 4" xfId="13157"/>
    <cellStyle name="Comma 14 5 2 5" xfId="13158"/>
    <cellStyle name="Comma 14 5 3" xfId="13159"/>
    <cellStyle name="Comma 14 5 3 2" xfId="13160"/>
    <cellStyle name="Comma 14 5 3 2 2" xfId="13161"/>
    <cellStyle name="Comma 14 5 3 2 4" xfId="13162"/>
    <cellStyle name="Comma 14 5 3 3" xfId="13163"/>
    <cellStyle name="Comma 14 5 3 4" xfId="13164"/>
    <cellStyle name="Comma 14 5 3 5" xfId="13165"/>
    <cellStyle name="Comma 14 5 4" xfId="13166"/>
    <cellStyle name="Comma 14 5 4 2" xfId="13167"/>
    <cellStyle name="Comma 14 5 4 4" xfId="13168"/>
    <cellStyle name="Comma 14 5 5" xfId="13169"/>
    <cellStyle name="Comma 14 5 6" xfId="13170"/>
    <cellStyle name="Comma 14 5 7" xfId="13171"/>
    <cellStyle name="Comma 14 6" xfId="13172"/>
    <cellStyle name="Comma 14 6 2" xfId="13173"/>
    <cellStyle name="Comma 14 6 2 2" xfId="13174"/>
    <cellStyle name="Comma 14 6 2 2 2" xfId="13175"/>
    <cellStyle name="Comma 14 6 2 2 4" xfId="13176"/>
    <cellStyle name="Comma 14 6 2 3" xfId="13177"/>
    <cellStyle name="Comma 14 6 2 4" xfId="13178"/>
    <cellStyle name="Comma 14 6 2 5" xfId="13179"/>
    <cellStyle name="Comma 14 6 3" xfId="13180"/>
    <cellStyle name="Comma 14 6 3 2" xfId="13181"/>
    <cellStyle name="Comma 14 6 3 2 2" xfId="13182"/>
    <cellStyle name="Comma 14 6 3 2 4" xfId="13183"/>
    <cellStyle name="Comma 14 6 3 3" xfId="13184"/>
    <cellStyle name="Comma 14 6 3 5" xfId="13185"/>
    <cellStyle name="Comma 14 6 4" xfId="13186"/>
    <cellStyle name="Comma 14 6 4 2" xfId="13187"/>
    <cellStyle name="Comma 14 6 4 4" xfId="13188"/>
    <cellStyle name="Comma 14 6 5" xfId="13189"/>
    <cellStyle name="Comma 14 6 6" xfId="13190"/>
    <cellStyle name="Comma 14 6 7" xfId="13191"/>
    <cellStyle name="Comma 14 7" xfId="13192"/>
    <cellStyle name="Comma 14 7 2" xfId="13193"/>
    <cellStyle name="Comma 14 7 2 2" xfId="13194"/>
    <cellStyle name="Comma 14 7 2 2 2" xfId="13195"/>
    <cellStyle name="Comma 14 7 2 2 4" xfId="13196"/>
    <cellStyle name="Comma 14 7 2 3" xfId="13197"/>
    <cellStyle name="Comma 14 7 2 4" xfId="13198"/>
    <cellStyle name="Comma 14 7 2 5" xfId="13199"/>
    <cellStyle name="Comma 14 7 3" xfId="13200"/>
    <cellStyle name="Comma 14 7 3 2" xfId="13201"/>
    <cellStyle name="Comma 14 7 3 2 2" xfId="13202"/>
    <cellStyle name="Comma 14 7 3 2 4" xfId="13203"/>
    <cellStyle name="Comma 14 7 3 3" xfId="13204"/>
    <cellStyle name="Comma 14 7 3 5" xfId="13205"/>
    <cellStyle name="Comma 14 7 4" xfId="13206"/>
    <cellStyle name="Comma 14 7 4 2" xfId="13207"/>
    <cellStyle name="Comma 14 7 4 4" xfId="13208"/>
    <cellStyle name="Comma 14 7 5" xfId="13209"/>
    <cellStyle name="Comma 14 7 6" xfId="13210"/>
    <cellStyle name="Comma 14 7 7" xfId="13211"/>
    <cellStyle name="Comma 14 8" xfId="13212"/>
    <cellStyle name="Comma 14 8 2" xfId="13213"/>
    <cellStyle name="Comma 14 8 2 2" xfId="13214"/>
    <cellStyle name="Comma 14 8 2 2 2" xfId="13215"/>
    <cellStyle name="Comma 14 8 2 2 4" xfId="13216"/>
    <cellStyle name="Comma 14 8 2 3" xfId="13217"/>
    <cellStyle name="Comma 14 8 2 5" xfId="13218"/>
    <cellStyle name="Comma 14 8 3" xfId="13219"/>
    <cellStyle name="Comma 14 8 3 2" xfId="13220"/>
    <cellStyle name="Comma 14 8 3 4" xfId="13221"/>
    <cellStyle name="Comma 14 8 4" xfId="13222"/>
    <cellStyle name="Comma 14 8 5" xfId="13223"/>
    <cellStyle name="Comma 14 8 6" xfId="13224"/>
    <cellStyle name="Comma 14 9" xfId="13225"/>
    <cellStyle name="Comma 14 9 2" xfId="13226"/>
    <cellStyle name="Comma 14 9 2 2" xfId="13227"/>
    <cellStyle name="Comma 14 9 2 4" xfId="13228"/>
    <cellStyle name="Comma 14 9 3" xfId="13229"/>
    <cellStyle name="Comma 14 9 4" xfId="13230"/>
    <cellStyle name="Comma 14 9 5" xfId="13231"/>
    <cellStyle name="Comma 14_Perd det activo" xfId="13232"/>
    <cellStyle name="Comma 15" xfId="13233"/>
    <cellStyle name="Comma 15 10" xfId="13234"/>
    <cellStyle name="Comma 15 11" xfId="13235"/>
    <cellStyle name="Comma 15 12" xfId="13236"/>
    <cellStyle name="Comma 15 2" xfId="13237"/>
    <cellStyle name="Comma 15 2 2" xfId="13238"/>
    <cellStyle name="Comma 15 2 2 2" xfId="13239"/>
    <cellStyle name="Comma 15 2 2 2 2" xfId="13240"/>
    <cellStyle name="Comma 15 2 2 2 4" xfId="13241"/>
    <cellStyle name="Comma 15 2 2 3" xfId="13242"/>
    <cellStyle name="Comma 15 2 2 3 2" xfId="13243"/>
    <cellStyle name="Comma 15 2 2 4" xfId="13244"/>
    <cellStyle name="Comma 15 2 2 5" xfId="13245"/>
    <cellStyle name="Comma 15 2 2 6" xfId="13246"/>
    <cellStyle name="Comma 15 2 3" xfId="13247"/>
    <cellStyle name="Comma 15 2 3 2" xfId="13248"/>
    <cellStyle name="Comma 15 2 3 2 2" xfId="13249"/>
    <cellStyle name="Comma 15 2 3 2 4" xfId="13250"/>
    <cellStyle name="Comma 15 2 3 3" xfId="13251"/>
    <cellStyle name="Comma 15 2 3 4" xfId="13252"/>
    <cellStyle name="Comma 15 2 3 5" xfId="13253"/>
    <cellStyle name="Comma 15 2 4" xfId="13254"/>
    <cellStyle name="Comma 15 2 4 2" xfId="13255"/>
    <cellStyle name="Comma 15 2 4 4" xfId="13256"/>
    <cellStyle name="Comma 15 2 5" xfId="13257"/>
    <cellStyle name="Comma 15 2 5 2" xfId="13258"/>
    <cellStyle name="Comma 15 2 6" xfId="13259"/>
    <cellStyle name="Comma 15 2 7" xfId="13260"/>
    <cellStyle name="Comma 15 2 8" xfId="13261"/>
    <cellStyle name="Comma 15 3" xfId="13262"/>
    <cellStyle name="Comma 15 3 2" xfId="13263"/>
    <cellStyle name="Comma 15 3 2 2" xfId="13264"/>
    <cellStyle name="Comma 15 3 2 2 2" xfId="13265"/>
    <cellStyle name="Comma 15 3 2 2 4" xfId="13266"/>
    <cellStyle name="Comma 15 3 2 3" xfId="13267"/>
    <cellStyle name="Comma 15 3 2 4" xfId="13268"/>
    <cellStyle name="Comma 15 3 2 5" xfId="13269"/>
    <cellStyle name="Comma 15 3 3" xfId="13270"/>
    <cellStyle name="Comma 15 3 3 2" xfId="13271"/>
    <cellStyle name="Comma 15 3 3 2 2" xfId="13272"/>
    <cellStyle name="Comma 15 3 3 2 4" xfId="13273"/>
    <cellStyle name="Comma 15 3 3 3" xfId="13274"/>
    <cellStyle name="Comma 15 3 3 4" xfId="13275"/>
    <cellStyle name="Comma 15 3 3 5" xfId="13276"/>
    <cellStyle name="Comma 15 3 4" xfId="13277"/>
    <cellStyle name="Comma 15 3 4 2" xfId="13278"/>
    <cellStyle name="Comma 15 3 4 4" xfId="13279"/>
    <cellStyle name="Comma 15 3 5" xfId="13280"/>
    <cellStyle name="Comma 15 3 5 2" xfId="13281"/>
    <cellStyle name="Comma 15 3 6" xfId="13282"/>
    <cellStyle name="Comma 15 3 7" xfId="13283"/>
    <cellStyle name="Comma 15 3 8" xfId="13284"/>
    <cellStyle name="Comma 15 4" xfId="13285"/>
    <cellStyle name="Comma 15 4 2" xfId="13286"/>
    <cellStyle name="Comma 15 4 2 2" xfId="13287"/>
    <cellStyle name="Comma 15 4 2 2 2" xfId="13288"/>
    <cellStyle name="Comma 15 4 2 2 4" xfId="13289"/>
    <cellStyle name="Comma 15 4 2 3" xfId="13290"/>
    <cellStyle name="Comma 15 4 2 4" xfId="13291"/>
    <cellStyle name="Comma 15 4 2 5" xfId="13292"/>
    <cellStyle name="Comma 15 4 3" xfId="13293"/>
    <cellStyle name="Comma 15 4 3 2" xfId="13294"/>
    <cellStyle name="Comma 15 4 3 2 2" xfId="13295"/>
    <cellStyle name="Comma 15 4 3 2 4" xfId="13296"/>
    <cellStyle name="Comma 15 4 3 3" xfId="13297"/>
    <cellStyle name="Comma 15 4 3 5" xfId="13298"/>
    <cellStyle name="Comma 15 4 4" xfId="13299"/>
    <cellStyle name="Comma 15 4 4 2" xfId="13300"/>
    <cellStyle name="Comma 15 4 4 4" xfId="13301"/>
    <cellStyle name="Comma 15 4 5" xfId="13302"/>
    <cellStyle name="Comma 15 4 5 2" xfId="13303"/>
    <cellStyle name="Comma 15 4 6" xfId="13304"/>
    <cellStyle name="Comma 15 4 7" xfId="13305"/>
    <cellStyle name="Comma 15 4 8" xfId="13306"/>
    <cellStyle name="Comma 15 5" xfId="13307"/>
    <cellStyle name="Comma 15 5 2" xfId="13308"/>
    <cellStyle name="Comma 15 5 2 2" xfId="13309"/>
    <cellStyle name="Comma 15 5 2 2 2" xfId="13310"/>
    <cellStyle name="Comma 15 5 2 2 4" xfId="13311"/>
    <cellStyle name="Comma 15 5 2 3" xfId="13312"/>
    <cellStyle name="Comma 15 5 2 5" xfId="13313"/>
    <cellStyle name="Comma 15 5 3" xfId="13314"/>
    <cellStyle name="Comma 15 5 3 2" xfId="13315"/>
    <cellStyle name="Comma 15 5 3 4" xfId="13316"/>
    <cellStyle name="Comma 15 5 4" xfId="13317"/>
    <cellStyle name="Comma 15 5 5" xfId="13318"/>
    <cellStyle name="Comma 15 5 6" xfId="13319"/>
    <cellStyle name="Comma 15 6" xfId="13320"/>
    <cellStyle name="Comma 15 6 2" xfId="13321"/>
    <cellStyle name="Comma 15 6 2 2" xfId="13322"/>
    <cellStyle name="Comma 15 6 2 4" xfId="13323"/>
    <cellStyle name="Comma 15 6 3" xfId="13324"/>
    <cellStyle name="Comma 15 6 4" xfId="13325"/>
    <cellStyle name="Comma 15 6 5" xfId="13326"/>
    <cellStyle name="Comma 15 7" xfId="13327"/>
    <cellStyle name="Comma 15 7 2" xfId="13328"/>
    <cellStyle name="Comma 15 7 4" xfId="13329"/>
    <cellStyle name="Comma 15 8" xfId="13330"/>
    <cellStyle name="Comma 15 8 2" xfId="13331"/>
    <cellStyle name="Comma 15 8 3" xfId="13332"/>
    <cellStyle name="Comma 15 8 4" xfId="13333"/>
    <cellStyle name="Comma 15 9" xfId="13334"/>
    <cellStyle name="Comma 15 9 2" xfId="13335"/>
    <cellStyle name="Comma 15_Perd det activo" xfId="13336"/>
    <cellStyle name="Comma 16" xfId="13337"/>
    <cellStyle name="Comma 16 10" xfId="13338"/>
    <cellStyle name="Comma 16 2" xfId="13339"/>
    <cellStyle name="Comma 16 2 2" xfId="13340"/>
    <cellStyle name="Comma 16 2 2 2" xfId="13341"/>
    <cellStyle name="Comma 16 2 2 2 2" xfId="13342"/>
    <cellStyle name="Comma 16 2 2 3" xfId="13343"/>
    <cellStyle name="Comma 16 2 2 5" xfId="13344"/>
    <cellStyle name="Comma 16 2 3" xfId="13345"/>
    <cellStyle name="Comma 16 2 3 2" xfId="13346"/>
    <cellStyle name="Comma 16 2 4" xfId="13347"/>
    <cellStyle name="Comma 16 2 5" xfId="13348"/>
    <cellStyle name="Comma 16 2 6" xfId="13349"/>
    <cellStyle name="Comma 16 3" xfId="13350"/>
    <cellStyle name="Comma 16 3 2" xfId="13351"/>
    <cellStyle name="Comma 16 3 2 2" xfId="13352"/>
    <cellStyle name="Comma 16 3 2 4" xfId="13353"/>
    <cellStyle name="Comma 16 3 3" xfId="13354"/>
    <cellStyle name="Comma 16 3 3 2" xfId="13355"/>
    <cellStyle name="Comma 16 3 4" xfId="13356"/>
    <cellStyle name="Comma 16 3 5" xfId="13357"/>
    <cellStyle name="Comma 16 3 6" xfId="13358"/>
    <cellStyle name="Comma 16 4" xfId="13359"/>
    <cellStyle name="Comma 16 4 2" xfId="13360"/>
    <cellStyle name="Comma 16 4 2 2" xfId="13361"/>
    <cellStyle name="Comma 16 4 2 4" xfId="13362"/>
    <cellStyle name="Comma 16 4 3" xfId="13363"/>
    <cellStyle name="Comma 16 4 3 2" xfId="13364"/>
    <cellStyle name="Comma 16 4 4" xfId="13365"/>
    <cellStyle name="Comma 16 4 5" xfId="13366"/>
    <cellStyle name="Comma 16 4 6" xfId="13367"/>
    <cellStyle name="Comma 16 5" xfId="13368"/>
    <cellStyle name="Comma 16 5 2" xfId="13369"/>
    <cellStyle name="Comma 16 5 4" xfId="13370"/>
    <cellStyle name="Comma 16 6" xfId="13371"/>
    <cellStyle name="Comma 16 6 2" xfId="13372"/>
    <cellStyle name="Comma 16 6 3" xfId="13373"/>
    <cellStyle name="Comma 16 6 4" xfId="13374"/>
    <cellStyle name="Comma 16 7" xfId="13375"/>
    <cellStyle name="Comma 16 7 2" xfId="13376"/>
    <cellStyle name="Comma 16 8" xfId="13377"/>
    <cellStyle name="Comma 16 9" xfId="13378"/>
    <cellStyle name="Comma 16_Perd det activo" xfId="13379"/>
    <cellStyle name="Comma 17" xfId="13380"/>
    <cellStyle name="Comma 17 10" xfId="13381"/>
    <cellStyle name="Comma 17 2" xfId="13382"/>
    <cellStyle name="Comma 17 2 2" xfId="13383"/>
    <cellStyle name="Comma 17 2 2 2" xfId="13384"/>
    <cellStyle name="Comma 17 2 2 2 2" xfId="13385"/>
    <cellStyle name="Comma 17 2 2 3" xfId="13386"/>
    <cellStyle name="Comma 17 2 2 5" xfId="13387"/>
    <cellStyle name="Comma 17 2 3" xfId="13388"/>
    <cellStyle name="Comma 17 2 3 2" xfId="13389"/>
    <cellStyle name="Comma 17 2 4" xfId="13390"/>
    <cellStyle name="Comma 17 2 5" xfId="13391"/>
    <cellStyle name="Comma 17 2 6" xfId="13392"/>
    <cellStyle name="Comma 17 3" xfId="13393"/>
    <cellStyle name="Comma 17 3 2" xfId="13394"/>
    <cellStyle name="Comma 17 3 2 2" xfId="13395"/>
    <cellStyle name="Comma 17 3 2 4" xfId="13396"/>
    <cellStyle name="Comma 17 3 3" xfId="13397"/>
    <cellStyle name="Comma 17 3 3 2" xfId="13398"/>
    <cellStyle name="Comma 17 3 4" xfId="13399"/>
    <cellStyle name="Comma 17 3 5" xfId="13400"/>
    <cellStyle name="Comma 17 3 6" xfId="13401"/>
    <cellStyle name="Comma 17 4" xfId="13402"/>
    <cellStyle name="Comma 17 4 2" xfId="13403"/>
    <cellStyle name="Comma 17 4 2 2" xfId="13404"/>
    <cellStyle name="Comma 17 4 2 4" xfId="13405"/>
    <cellStyle name="Comma 17 4 3" xfId="13406"/>
    <cellStyle name="Comma 17 4 3 2" xfId="13407"/>
    <cellStyle name="Comma 17 4 4" xfId="13408"/>
    <cellStyle name="Comma 17 4 5" xfId="13409"/>
    <cellStyle name="Comma 17 4 6" xfId="13410"/>
    <cellStyle name="Comma 17 5" xfId="13411"/>
    <cellStyle name="Comma 17 5 2" xfId="13412"/>
    <cellStyle name="Comma 17 5 4" xfId="13413"/>
    <cellStyle name="Comma 17 6" xfId="13414"/>
    <cellStyle name="Comma 17 6 2" xfId="13415"/>
    <cellStyle name="Comma 17 6 3" xfId="13416"/>
    <cellStyle name="Comma 17 6 4" xfId="13417"/>
    <cellStyle name="Comma 17 7" xfId="13418"/>
    <cellStyle name="Comma 17 7 2" xfId="13419"/>
    <cellStyle name="Comma 17 8" xfId="13420"/>
    <cellStyle name="Comma 17 9" xfId="13421"/>
    <cellStyle name="Comma 17_Perd det activo" xfId="13422"/>
    <cellStyle name="Comma 18" xfId="13423"/>
    <cellStyle name="Comma 18 10" xfId="13424"/>
    <cellStyle name="Comma 18 2" xfId="13425"/>
    <cellStyle name="Comma 18 2 2" xfId="13426"/>
    <cellStyle name="Comma 18 2 2 2" xfId="13427"/>
    <cellStyle name="Comma 18 2 2 2 2" xfId="13428"/>
    <cellStyle name="Comma 18 2 2 3" xfId="13429"/>
    <cellStyle name="Comma 18 2 2 5" xfId="13430"/>
    <cellStyle name="Comma 18 2 3" xfId="13431"/>
    <cellStyle name="Comma 18 2 3 2" xfId="13432"/>
    <cellStyle name="Comma 18 2 4" xfId="13433"/>
    <cellStyle name="Comma 18 2 5" xfId="13434"/>
    <cellStyle name="Comma 18 2 6" xfId="13435"/>
    <cellStyle name="Comma 18 3" xfId="13436"/>
    <cellStyle name="Comma 18 3 2" xfId="13437"/>
    <cellStyle name="Comma 18 3 2 2" xfId="13438"/>
    <cellStyle name="Comma 18 3 2 4" xfId="13439"/>
    <cellStyle name="Comma 18 3 3" xfId="13440"/>
    <cellStyle name="Comma 18 3 3 2" xfId="13441"/>
    <cellStyle name="Comma 18 3 4" xfId="13442"/>
    <cellStyle name="Comma 18 3 5" xfId="13443"/>
    <cellStyle name="Comma 18 3 6" xfId="13444"/>
    <cellStyle name="Comma 18 4" xfId="13445"/>
    <cellStyle name="Comma 18 4 2" xfId="13446"/>
    <cellStyle name="Comma 18 4 2 2" xfId="13447"/>
    <cellStyle name="Comma 18 4 2 4" xfId="13448"/>
    <cellStyle name="Comma 18 4 3" xfId="13449"/>
    <cellStyle name="Comma 18 4 3 2" xfId="13450"/>
    <cellStyle name="Comma 18 4 4" xfId="13451"/>
    <cellStyle name="Comma 18 4 5" xfId="13452"/>
    <cellStyle name="Comma 18 4 6" xfId="13453"/>
    <cellStyle name="Comma 18 5" xfId="13454"/>
    <cellStyle name="Comma 18 5 2" xfId="13455"/>
    <cellStyle name="Comma 18 5 4" xfId="13456"/>
    <cellStyle name="Comma 18 6" xfId="13457"/>
    <cellStyle name="Comma 18 6 2" xfId="13458"/>
    <cellStyle name="Comma 18 6 3" xfId="13459"/>
    <cellStyle name="Comma 18 6 4" xfId="13460"/>
    <cellStyle name="Comma 18 7" xfId="13461"/>
    <cellStyle name="Comma 18 7 2" xfId="13462"/>
    <cellStyle name="Comma 18 8" xfId="13463"/>
    <cellStyle name="Comma 18 9" xfId="13464"/>
    <cellStyle name="Comma 18_Perd det activo" xfId="13465"/>
    <cellStyle name="Comma 19" xfId="13466"/>
    <cellStyle name="Comma 19 10" xfId="13467"/>
    <cellStyle name="Comma 19 2" xfId="13468"/>
    <cellStyle name="Comma 19 2 2" xfId="13469"/>
    <cellStyle name="Comma 19 2 2 2" xfId="13470"/>
    <cellStyle name="Comma 19 2 2 2 2" xfId="13471"/>
    <cellStyle name="Comma 19 2 2 3" xfId="13472"/>
    <cellStyle name="Comma 19 2 2 5" xfId="13473"/>
    <cellStyle name="Comma 19 2 3" xfId="13474"/>
    <cellStyle name="Comma 19 2 3 2" xfId="13475"/>
    <cellStyle name="Comma 19 2 4" xfId="13476"/>
    <cellStyle name="Comma 19 2 5" xfId="13477"/>
    <cellStyle name="Comma 19 2 6" xfId="13478"/>
    <cellStyle name="Comma 19 3" xfId="13479"/>
    <cellStyle name="Comma 19 3 2" xfId="13480"/>
    <cellStyle name="Comma 19 3 2 2" xfId="13481"/>
    <cellStyle name="Comma 19 3 2 4" xfId="13482"/>
    <cellStyle name="Comma 19 3 3" xfId="13483"/>
    <cellStyle name="Comma 19 3 3 2" xfId="13484"/>
    <cellStyle name="Comma 19 3 4" xfId="13485"/>
    <cellStyle name="Comma 19 3 5" xfId="13486"/>
    <cellStyle name="Comma 19 3 6" xfId="13487"/>
    <cellStyle name="Comma 19 4" xfId="13488"/>
    <cellStyle name="Comma 19 4 2" xfId="13489"/>
    <cellStyle name="Comma 19 4 2 2" xfId="13490"/>
    <cellStyle name="Comma 19 4 2 4" xfId="13491"/>
    <cellStyle name="Comma 19 4 3" xfId="13492"/>
    <cellStyle name="Comma 19 4 3 2" xfId="13493"/>
    <cellStyle name="Comma 19 4 4" xfId="13494"/>
    <cellStyle name="Comma 19 4 5" xfId="13495"/>
    <cellStyle name="Comma 19 4 6" xfId="13496"/>
    <cellStyle name="Comma 19 5" xfId="13497"/>
    <cellStyle name="Comma 19 5 2" xfId="13498"/>
    <cellStyle name="Comma 19 5 4" xfId="13499"/>
    <cellStyle name="Comma 19 6" xfId="13500"/>
    <cellStyle name="Comma 19 6 2" xfId="13501"/>
    <cellStyle name="Comma 19 6 3" xfId="13502"/>
    <cellStyle name="Comma 19 6 4" xfId="13503"/>
    <cellStyle name="Comma 19 7" xfId="13504"/>
    <cellStyle name="Comma 19 7 2" xfId="13505"/>
    <cellStyle name="Comma 19 8" xfId="13506"/>
    <cellStyle name="Comma 19 9" xfId="13507"/>
    <cellStyle name="Comma 19_Perd det activo" xfId="13508"/>
    <cellStyle name="Comma 2" xfId="43"/>
    <cellStyle name="Comma 2 10" xfId="13510"/>
    <cellStyle name="Comma 2 10 2" xfId="13511"/>
    <cellStyle name="Comma 2 10 2 2" xfId="13512"/>
    <cellStyle name="Comma 2 10 2 2 2" xfId="13513"/>
    <cellStyle name="Comma 2 10 2 2 4" xfId="13514"/>
    <cellStyle name="Comma 2 10 2 3" xfId="13515"/>
    <cellStyle name="Comma 2 10 2 4" xfId="13516"/>
    <cellStyle name="Comma 2 10 2 5" xfId="13517"/>
    <cellStyle name="Comma 2 10 3" xfId="13518"/>
    <cellStyle name="Comma 2 10 3 2" xfId="13519"/>
    <cellStyle name="Comma 2 10 3 2 2" xfId="13520"/>
    <cellStyle name="Comma 2 10 3 2 4" xfId="13521"/>
    <cellStyle name="Comma 2 10 3 3" xfId="13522"/>
    <cellStyle name="Comma 2 10 3 4" xfId="13523"/>
    <cellStyle name="Comma 2 10 3 5" xfId="13524"/>
    <cellStyle name="Comma 2 10 4" xfId="13525"/>
    <cellStyle name="Comma 2 10 4 2" xfId="13526"/>
    <cellStyle name="Comma 2 10 4 4" xfId="13527"/>
    <cellStyle name="Comma 2 10 5" xfId="13528"/>
    <cellStyle name="Comma 2 10 5 2" xfId="13529"/>
    <cellStyle name="Comma 2 10 6" xfId="13530"/>
    <cellStyle name="Comma 2 10 7" xfId="13531"/>
    <cellStyle name="Comma 2 10 8" xfId="13532"/>
    <cellStyle name="Comma 2 11" xfId="13533"/>
    <cellStyle name="Comma 2 11 2" xfId="13534"/>
    <cellStyle name="Comma 2 11 2 2" xfId="13535"/>
    <cellStyle name="Comma 2 11 2 2 2" xfId="13536"/>
    <cellStyle name="Comma 2 11 2 2 4" xfId="13537"/>
    <cellStyle name="Comma 2 11 2 3" xfId="13538"/>
    <cellStyle name="Comma 2 11 2 4" xfId="13539"/>
    <cellStyle name="Comma 2 11 2 5" xfId="13540"/>
    <cellStyle name="Comma 2 11 3" xfId="13541"/>
    <cellStyle name="Comma 2 11 3 2" xfId="13542"/>
    <cellStyle name="Comma 2 11 3 2 2" xfId="13543"/>
    <cellStyle name="Comma 2 11 3 2 4" xfId="13544"/>
    <cellStyle name="Comma 2 11 3 3" xfId="13545"/>
    <cellStyle name="Comma 2 11 3 4" xfId="13546"/>
    <cellStyle name="Comma 2 11 3 5" xfId="13547"/>
    <cellStyle name="Comma 2 11 4" xfId="13548"/>
    <cellStyle name="Comma 2 11 4 2" xfId="13549"/>
    <cellStyle name="Comma 2 11 4 4" xfId="13550"/>
    <cellStyle name="Comma 2 11 5" xfId="13551"/>
    <cellStyle name="Comma 2 11 5 2" xfId="13552"/>
    <cellStyle name="Comma 2 11 6" xfId="13553"/>
    <cellStyle name="Comma 2 11 7" xfId="13554"/>
    <cellStyle name="Comma 2 11 8" xfId="13555"/>
    <cellStyle name="Comma 2 12" xfId="13556"/>
    <cellStyle name="Comma 2 12 2" xfId="13557"/>
    <cellStyle name="Comma 2 12 2 2" xfId="13558"/>
    <cellStyle name="Comma 2 12 2 2 2" xfId="13559"/>
    <cellStyle name="Comma 2 12 2 2 4" xfId="13560"/>
    <cellStyle name="Comma 2 12 2 3" xfId="13561"/>
    <cellStyle name="Comma 2 12 2 4" xfId="13562"/>
    <cellStyle name="Comma 2 12 2 5" xfId="13563"/>
    <cellStyle name="Comma 2 12 3" xfId="13564"/>
    <cellStyle name="Comma 2 12 3 2" xfId="13565"/>
    <cellStyle name="Comma 2 12 3 2 2" xfId="13566"/>
    <cellStyle name="Comma 2 12 3 2 4" xfId="13567"/>
    <cellStyle name="Comma 2 12 3 3" xfId="13568"/>
    <cellStyle name="Comma 2 12 3 5" xfId="13569"/>
    <cellStyle name="Comma 2 12 4" xfId="13570"/>
    <cellStyle name="Comma 2 12 4 2" xfId="13571"/>
    <cellStyle name="Comma 2 12 4 4" xfId="13572"/>
    <cellStyle name="Comma 2 12 5" xfId="13573"/>
    <cellStyle name="Comma 2 12 5 2" xfId="13574"/>
    <cellStyle name="Comma 2 12 6" xfId="13575"/>
    <cellStyle name="Comma 2 12 7" xfId="13576"/>
    <cellStyle name="Comma 2 12 8" xfId="13577"/>
    <cellStyle name="Comma 2 13" xfId="13578"/>
    <cellStyle name="Comma 2 13 2" xfId="13579"/>
    <cellStyle name="Comma 2 13 2 2" xfId="13580"/>
    <cellStyle name="Comma 2 13 2 2 2" xfId="13581"/>
    <cellStyle name="Comma 2 13 2 2 4" xfId="13582"/>
    <cellStyle name="Comma 2 13 2 3" xfId="13583"/>
    <cellStyle name="Comma 2 13 2 5" xfId="13584"/>
    <cellStyle name="Comma 2 13 3" xfId="13585"/>
    <cellStyle name="Comma 2 13 3 2" xfId="13586"/>
    <cellStyle name="Comma 2 13 3 4" xfId="13587"/>
    <cellStyle name="Comma 2 13 4" xfId="13588"/>
    <cellStyle name="Comma 2 13 5" xfId="13589"/>
    <cellStyle name="Comma 2 13 6" xfId="13590"/>
    <cellStyle name="Comma 2 14" xfId="13591"/>
    <cellStyle name="Comma 2 14 2" xfId="13592"/>
    <cellStyle name="Comma 2 14 2 2" xfId="13593"/>
    <cellStyle name="Comma 2 14 2 4" xfId="13594"/>
    <cellStyle name="Comma 2 14 3" xfId="13595"/>
    <cellStyle name="Comma 2 14 4" xfId="13596"/>
    <cellStyle name="Comma 2 14 5" xfId="13597"/>
    <cellStyle name="Comma 2 15" xfId="13598"/>
    <cellStyle name="Comma 2 15 2" xfId="13599"/>
    <cellStyle name="Comma 2 15 2 2" xfId="13600"/>
    <cellStyle name="Comma 2 15 2 4" xfId="13601"/>
    <cellStyle name="Comma 2 15 3" xfId="13602"/>
    <cellStyle name="Comma 2 15 5" xfId="13603"/>
    <cellStyle name="Comma 2 16" xfId="13604"/>
    <cellStyle name="Comma 2 16 2" xfId="13605"/>
    <cellStyle name="Comma 2 16 4" xfId="13606"/>
    <cellStyle name="Comma 2 17" xfId="13607"/>
    <cellStyle name="Comma 2 17 2" xfId="13608"/>
    <cellStyle name="Comma 2 17 4" xfId="13609"/>
    <cellStyle name="Comma 2 18" xfId="13610"/>
    <cellStyle name="Comma 2 18 2" xfId="13611"/>
    <cellStyle name="Comma 2 18 3" xfId="13612"/>
    <cellStyle name="Comma 2 18 4" xfId="13613"/>
    <cellStyle name="Comma 2 19" xfId="13614"/>
    <cellStyle name="Comma 2 19 2" xfId="13615"/>
    <cellStyle name="Comma 2 19 3" xfId="13616"/>
    <cellStyle name="Comma 2 19 4" xfId="13617"/>
    <cellStyle name="Comma 2 2" xfId="13618"/>
    <cellStyle name="Comma 2 2 10" xfId="13619"/>
    <cellStyle name="Comma 2 2 10 2" xfId="13620"/>
    <cellStyle name="Comma 2 2 10 2 2" xfId="13621"/>
    <cellStyle name="Comma 2 2 10 2 2 2" xfId="13622"/>
    <cellStyle name="Comma 2 2 10 2 2 4" xfId="13623"/>
    <cellStyle name="Comma 2 2 10 2 3" xfId="13624"/>
    <cellStyle name="Comma 2 2 10 2 5" xfId="13625"/>
    <cellStyle name="Comma 2 2 10 3" xfId="13626"/>
    <cellStyle name="Comma 2 2 10 3 2" xfId="13627"/>
    <cellStyle name="Comma 2 2 10 3 4" xfId="13628"/>
    <cellStyle name="Comma 2 2 10 4" xfId="13629"/>
    <cellStyle name="Comma 2 2 10 5" xfId="13630"/>
    <cellStyle name="Comma 2 2 10 6" xfId="13631"/>
    <cellStyle name="Comma 2 2 11" xfId="13632"/>
    <cellStyle name="Comma 2 2 11 2" xfId="13633"/>
    <cellStyle name="Comma 2 2 11 2 2" xfId="13634"/>
    <cellStyle name="Comma 2 2 11 2 4" xfId="13635"/>
    <cellStyle name="Comma 2 2 11 3" xfId="13636"/>
    <cellStyle name="Comma 2 2 11 4" xfId="13637"/>
    <cellStyle name="Comma 2 2 11 5" xfId="13638"/>
    <cellStyle name="Comma 2 2 12" xfId="13639"/>
    <cellStyle name="Comma 2 2 12 2" xfId="13640"/>
    <cellStyle name="Comma 2 2 12 2 2" xfId="13641"/>
    <cellStyle name="Comma 2 2 12 2 4" xfId="13642"/>
    <cellStyle name="Comma 2 2 12 3" xfId="13643"/>
    <cellStyle name="Comma 2 2 12 5" xfId="13644"/>
    <cellStyle name="Comma 2 2 13" xfId="13645"/>
    <cellStyle name="Comma 2 2 13 2" xfId="13646"/>
    <cellStyle name="Comma 2 2 13 4" xfId="13647"/>
    <cellStyle name="Comma 2 2 14" xfId="13648"/>
    <cellStyle name="Comma 2 2 14 2" xfId="13649"/>
    <cellStyle name="Comma 2 2 14 4" xfId="13650"/>
    <cellStyle name="Comma 2 2 15" xfId="13651"/>
    <cellStyle name="Comma 2 2 15 2" xfId="13652"/>
    <cellStyle name="Comma 2 2 15 3" xfId="13653"/>
    <cellStyle name="Comma 2 2 15 4" xfId="13654"/>
    <cellStyle name="Comma 2 2 16" xfId="13655"/>
    <cellStyle name="Comma 2 2 16 2" xfId="13656"/>
    <cellStyle name="Comma 2 2 16 3" xfId="13657"/>
    <cellStyle name="Comma 2 2 16 4" xfId="13658"/>
    <cellStyle name="Comma 2 2 17" xfId="13659"/>
    <cellStyle name="Comma 2 2 17 2" xfId="13660"/>
    <cellStyle name="Comma 2 2 17 3" xfId="13661"/>
    <cellStyle name="Comma 2 2 18" xfId="13662"/>
    <cellStyle name="Comma 2 2 19" xfId="13663"/>
    <cellStyle name="Comma 2 2 19 2" xfId="13664"/>
    <cellStyle name="Comma 2 2 2" xfId="13665"/>
    <cellStyle name="Comma 2 2 2 10" xfId="13666"/>
    <cellStyle name="Comma 2 2 2 10 2" xfId="13667"/>
    <cellStyle name="Comma 2 2 2 10 3" xfId="13668"/>
    <cellStyle name="Comma 2 2 2 10 4" xfId="13669"/>
    <cellStyle name="Comma 2 2 2 11" xfId="13670"/>
    <cellStyle name="Comma 2 2 2 11 2" xfId="13671"/>
    <cellStyle name="Comma 2 2 2 11 3" xfId="13672"/>
    <cellStyle name="Comma 2 2 2 12" xfId="13673"/>
    <cellStyle name="Comma 2 2 2 13" xfId="13674"/>
    <cellStyle name="Comma 2 2 2 13 2" xfId="13675"/>
    <cellStyle name="Comma 2 2 2 14" xfId="13676"/>
    <cellStyle name="Comma 2 2 2 2" xfId="13677"/>
    <cellStyle name="Comma 2 2 2 2 2" xfId="13678"/>
    <cellStyle name="Comma 2 2 2 2 2 2" xfId="13679"/>
    <cellStyle name="Comma 2 2 2 2 2 2 2" xfId="13680"/>
    <cellStyle name="Comma 2 2 2 2 2 2 4" xfId="13681"/>
    <cellStyle name="Comma 2 2 2 2 2 3" xfId="13682"/>
    <cellStyle name="Comma 2 2 2 2 2 3 2" xfId="13683"/>
    <cellStyle name="Comma 2 2 2 2 2 4" xfId="13684"/>
    <cellStyle name="Comma 2 2 2 2 2 5" xfId="13685"/>
    <cellStyle name="Comma 2 2 2 2 2 6" xfId="13686"/>
    <cellStyle name="Comma 2 2 2 2 3" xfId="13687"/>
    <cellStyle name="Comma 2 2 2 2 3 2" xfId="13688"/>
    <cellStyle name="Comma 2 2 2 2 3 2 2" xfId="13689"/>
    <cellStyle name="Comma 2 2 2 2 3 2 4" xfId="13690"/>
    <cellStyle name="Comma 2 2 2 2 3 3" xfId="13691"/>
    <cellStyle name="Comma 2 2 2 2 3 4" xfId="13692"/>
    <cellStyle name="Comma 2 2 2 2 3 5" xfId="13693"/>
    <cellStyle name="Comma 2 2 2 2 4" xfId="13694"/>
    <cellStyle name="Comma 2 2 2 2 4 2" xfId="13695"/>
    <cellStyle name="Comma 2 2 2 2 4 4" xfId="13696"/>
    <cellStyle name="Comma 2 2 2 2 5" xfId="13697"/>
    <cellStyle name="Comma 2 2 2 2 5 2" xfId="13698"/>
    <cellStyle name="Comma 2 2 2 2 6" xfId="13699"/>
    <cellStyle name="Comma 2 2 2 2 7" xfId="13700"/>
    <cellStyle name="Comma 2 2 2 2 8" xfId="13701"/>
    <cellStyle name="Comma 2 2 2 3" xfId="13702"/>
    <cellStyle name="Comma 2 2 2 3 2" xfId="13703"/>
    <cellStyle name="Comma 2 2 2 3 2 2" xfId="13704"/>
    <cellStyle name="Comma 2 2 2 3 2 2 2" xfId="13705"/>
    <cellStyle name="Comma 2 2 2 3 2 2 4" xfId="13706"/>
    <cellStyle name="Comma 2 2 2 3 2 3" xfId="13707"/>
    <cellStyle name="Comma 2 2 2 3 2 4" xfId="13708"/>
    <cellStyle name="Comma 2 2 2 3 2 5" xfId="13709"/>
    <cellStyle name="Comma 2 2 2 3 3" xfId="13710"/>
    <cellStyle name="Comma 2 2 2 3 3 2" xfId="13711"/>
    <cellStyle name="Comma 2 2 2 3 3 2 2" xfId="13712"/>
    <cellStyle name="Comma 2 2 2 3 3 2 4" xfId="13713"/>
    <cellStyle name="Comma 2 2 2 3 3 3" xfId="13714"/>
    <cellStyle name="Comma 2 2 2 3 3 4" xfId="13715"/>
    <cellStyle name="Comma 2 2 2 3 3 5" xfId="13716"/>
    <cellStyle name="Comma 2 2 2 3 4" xfId="13717"/>
    <cellStyle name="Comma 2 2 2 3 4 2" xfId="13718"/>
    <cellStyle name="Comma 2 2 2 3 4 4" xfId="13719"/>
    <cellStyle name="Comma 2 2 2 3 5" xfId="13720"/>
    <cellStyle name="Comma 2 2 2 3 5 2" xfId="13721"/>
    <cellStyle name="Comma 2 2 2 3 6" xfId="13722"/>
    <cellStyle name="Comma 2 2 2 3 7" xfId="13723"/>
    <cellStyle name="Comma 2 2 2 3 8" xfId="13724"/>
    <cellStyle name="Comma 2 2 2 4" xfId="13725"/>
    <cellStyle name="Comma 2 2 2 4 2" xfId="13726"/>
    <cellStyle name="Comma 2 2 2 4 2 2" xfId="13727"/>
    <cellStyle name="Comma 2 2 2 4 2 2 2" xfId="13728"/>
    <cellStyle name="Comma 2 2 2 4 2 2 4" xfId="13729"/>
    <cellStyle name="Comma 2 2 2 4 2 3" xfId="13730"/>
    <cellStyle name="Comma 2 2 2 4 2 4" xfId="13731"/>
    <cellStyle name="Comma 2 2 2 4 2 5" xfId="13732"/>
    <cellStyle name="Comma 2 2 2 4 3" xfId="13733"/>
    <cellStyle name="Comma 2 2 2 4 3 2" xfId="13734"/>
    <cellStyle name="Comma 2 2 2 4 3 2 2" xfId="13735"/>
    <cellStyle name="Comma 2 2 2 4 3 2 4" xfId="13736"/>
    <cellStyle name="Comma 2 2 2 4 3 3" xfId="13737"/>
    <cellStyle name="Comma 2 2 2 4 3 4" xfId="13738"/>
    <cellStyle name="Comma 2 2 2 4 3 5" xfId="13739"/>
    <cellStyle name="Comma 2 2 2 4 4" xfId="13740"/>
    <cellStyle name="Comma 2 2 2 4 4 2" xfId="13741"/>
    <cellStyle name="Comma 2 2 2 4 4 4" xfId="13742"/>
    <cellStyle name="Comma 2 2 2 4 5" xfId="13743"/>
    <cellStyle name="Comma 2 2 2 4 5 2" xfId="13744"/>
    <cellStyle name="Comma 2 2 2 4 6" xfId="13745"/>
    <cellStyle name="Comma 2 2 2 4 7" xfId="13746"/>
    <cellStyle name="Comma 2 2 2 4 8" xfId="13747"/>
    <cellStyle name="Comma 2 2 2 5" xfId="13748"/>
    <cellStyle name="Comma 2 2 2 5 2" xfId="13749"/>
    <cellStyle name="Comma 2 2 2 5 2 2" xfId="13750"/>
    <cellStyle name="Comma 2 2 2 5 2 2 2" xfId="13751"/>
    <cellStyle name="Comma 2 2 2 5 2 2 4" xfId="13752"/>
    <cellStyle name="Comma 2 2 2 5 2 3" xfId="13753"/>
    <cellStyle name="Comma 2 2 2 5 2 4" xfId="13754"/>
    <cellStyle name="Comma 2 2 2 5 2 5" xfId="13755"/>
    <cellStyle name="Comma 2 2 2 5 3" xfId="13756"/>
    <cellStyle name="Comma 2 2 2 5 3 2" xfId="13757"/>
    <cellStyle name="Comma 2 2 2 5 3 2 2" xfId="13758"/>
    <cellStyle name="Comma 2 2 2 5 3 2 4" xfId="13759"/>
    <cellStyle name="Comma 2 2 2 5 3 3" xfId="13760"/>
    <cellStyle name="Comma 2 2 2 5 3 5" xfId="13761"/>
    <cellStyle name="Comma 2 2 2 5 4" xfId="13762"/>
    <cellStyle name="Comma 2 2 2 5 4 2" xfId="13763"/>
    <cellStyle name="Comma 2 2 2 5 4 4" xfId="13764"/>
    <cellStyle name="Comma 2 2 2 5 5" xfId="13765"/>
    <cellStyle name="Comma 2 2 2 5 6" xfId="13766"/>
    <cellStyle name="Comma 2 2 2 5 7" xfId="13767"/>
    <cellStyle name="Comma 2 2 2 6" xfId="13768"/>
    <cellStyle name="Comma 2 2 2 6 2" xfId="13769"/>
    <cellStyle name="Comma 2 2 2 6 2 2" xfId="13770"/>
    <cellStyle name="Comma 2 2 2 6 2 2 2" xfId="13771"/>
    <cellStyle name="Comma 2 2 2 6 2 2 4" xfId="13772"/>
    <cellStyle name="Comma 2 2 2 6 2 3" xfId="13773"/>
    <cellStyle name="Comma 2 2 2 6 2 4" xfId="13774"/>
    <cellStyle name="Comma 2 2 2 6 2 5" xfId="13775"/>
    <cellStyle name="Comma 2 2 2 6 3" xfId="13776"/>
    <cellStyle name="Comma 2 2 2 6 3 2" xfId="13777"/>
    <cellStyle name="Comma 2 2 2 6 3 2 2" xfId="13778"/>
    <cellStyle name="Comma 2 2 2 6 3 2 4" xfId="13779"/>
    <cellStyle name="Comma 2 2 2 6 3 3" xfId="13780"/>
    <cellStyle name="Comma 2 2 2 6 3 5" xfId="13781"/>
    <cellStyle name="Comma 2 2 2 6 4" xfId="13782"/>
    <cellStyle name="Comma 2 2 2 6 4 2" xfId="13783"/>
    <cellStyle name="Comma 2 2 2 6 4 4" xfId="13784"/>
    <cellStyle name="Comma 2 2 2 6 5" xfId="13785"/>
    <cellStyle name="Comma 2 2 2 6 6" xfId="13786"/>
    <cellStyle name="Comma 2 2 2 6 7" xfId="13787"/>
    <cellStyle name="Comma 2 2 2 7" xfId="13788"/>
    <cellStyle name="Comma 2 2 2 7 2" xfId="13789"/>
    <cellStyle name="Comma 2 2 2 7 2 2" xfId="13790"/>
    <cellStyle name="Comma 2 2 2 7 2 2 2" xfId="13791"/>
    <cellStyle name="Comma 2 2 2 7 2 2 4" xfId="13792"/>
    <cellStyle name="Comma 2 2 2 7 2 3" xfId="13793"/>
    <cellStyle name="Comma 2 2 2 7 2 5" xfId="13794"/>
    <cellStyle name="Comma 2 2 2 7 3" xfId="13795"/>
    <cellStyle name="Comma 2 2 2 7 3 2" xfId="13796"/>
    <cellStyle name="Comma 2 2 2 7 3 4" xfId="13797"/>
    <cellStyle name="Comma 2 2 2 7 4" xfId="13798"/>
    <cellStyle name="Comma 2 2 2 7 5" xfId="13799"/>
    <cellStyle name="Comma 2 2 2 7 6" xfId="13800"/>
    <cellStyle name="Comma 2 2 2 8" xfId="13801"/>
    <cellStyle name="Comma 2 2 2 8 2" xfId="13802"/>
    <cellStyle name="Comma 2 2 2 8 2 2" xfId="13803"/>
    <cellStyle name="Comma 2 2 2 8 2 4" xfId="13804"/>
    <cellStyle name="Comma 2 2 2 8 3" xfId="13805"/>
    <cellStyle name="Comma 2 2 2 8 4" xfId="13806"/>
    <cellStyle name="Comma 2 2 2 8 5" xfId="13807"/>
    <cellStyle name="Comma 2 2 2 9" xfId="13808"/>
    <cellStyle name="Comma 2 2 2 9 2" xfId="13809"/>
    <cellStyle name="Comma 2 2 2 9 4" xfId="13810"/>
    <cellStyle name="Comma 2 2 2_Perd det activo" xfId="13811"/>
    <cellStyle name="Comma 2 2 20" xfId="13812"/>
    <cellStyle name="Comma 2 2 3" xfId="13813"/>
    <cellStyle name="Comma 2 2 3 10" xfId="13814"/>
    <cellStyle name="Comma 2 2 3 11" xfId="13815"/>
    <cellStyle name="Comma 2 2 3 11 2" xfId="13816"/>
    <cellStyle name="Comma 2 2 3 12" xfId="13817"/>
    <cellStyle name="Comma 2 2 3 2" xfId="13818"/>
    <cellStyle name="Comma 2 2 3 2 2" xfId="13819"/>
    <cellStyle name="Comma 2 2 3 2 2 2" xfId="13820"/>
    <cellStyle name="Comma 2 2 3 2 2 2 2" xfId="13821"/>
    <cellStyle name="Comma 2 2 3 2 2 2 4" xfId="13822"/>
    <cellStyle name="Comma 2 2 3 2 2 3" xfId="13823"/>
    <cellStyle name="Comma 2 2 3 2 2 3 2" xfId="13824"/>
    <cellStyle name="Comma 2 2 3 2 2 4" xfId="13825"/>
    <cellStyle name="Comma 2 2 3 2 2 5" xfId="13826"/>
    <cellStyle name="Comma 2 2 3 2 2 6" xfId="13827"/>
    <cellStyle name="Comma 2 2 3 2 3" xfId="13828"/>
    <cellStyle name="Comma 2 2 3 2 3 2" xfId="13829"/>
    <cellStyle name="Comma 2 2 3 2 3 2 2" xfId="13830"/>
    <cellStyle name="Comma 2 2 3 2 3 2 4" xfId="13831"/>
    <cellStyle name="Comma 2 2 3 2 3 3" xfId="13832"/>
    <cellStyle name="Comma 2 2 3 2 3 4" xfId="13833"/>
    <cellStyle name="Comma 2 2 3 2 3 5" xfId="13834"/>
    <cellStyle name="Comma 2 2 3 2 4" xfId="13835"/>
    <cellStyle name="Comma 2 2 3 2 4 2" xfId="13836"/>
    <cellStyle name="Comma 2 2 3 2 4 4" xfId="13837"/>
    <cellStyle name="Comma 2 2 3 2 5" xfId="13838"/>
    <cellStyle name="Comma 2 2 3 2 5 2" xfId="13839"/>
    <cellStyle name="Comma 2 2 3 2 6" xfId="13840"/>
    <cellStyle name="Comma 2 2 3 2 7" xfId="13841"/>
    <cellStyle name="Comma 2 2 3 2 8" xfId="13842"/>
    <cellStyle name="Comma 2 2 3 3" xfId="13843"/>
    <cellStyle name="Comma 2 2 3 3 2" xfId="13844"/>
    <cellStyle name="Comma 2 2 3 3 2 2" xfId="13845"/>
    <cellStyle name="Comma 2 2 3 3 2 2 2" xfId="13846"/>
    <cellStyle name="Comma 2 2 3 3 2 2 4" xfId="13847"/>
    <cellStyle name="Comma 2 2 3 3 2 3" xfId="13848"/>
    <cellStyle name="Comma 2 2 3 3 2 4" xfId="13849"/>
    <cellStyle name="Comma 2 2 3 3 2 5" xfId="13850"/>
    <cellStyle name="Comma 2 2 3 3 3" xfId="13851"/>
    <cellStyle name="Comma 2 2 3 3 3 2" xfId="13852"/>
    <cellStyle name="Comma 2 2 3 3 3 2 2" xfId="13853"/>
    <cellStyle name="Comma 2 2 3 3 3 2 4" xfId="13854"/>
    <cellStyle name="Comma 2 2 3 3 3 3" xfId="13855"/>
    <cellStyle name="Comma 2 2 3 3 3 4" xfId="13856"/>
    <cellStyle name="Comma 2 2 3 3 3 5" xfId="13857"/>
    <cellStyle name="Comma 2 2 3 3 4" xfId="13858"/>
    <cellStyle name="Comma 2 2 3 3 4 2" xfId="13859"/>
    <cellStyle name="Comma 2 2 3 3 4 4" xfId="13860"/>
    <cellStyle name="Comma 2 2 3 3 5" xfId="13861"/>
    <cellStyle name="Comma 2 2 3 3 5 2" xfId="13862"/>
    <cellStyle name="Comma 2 2 3 3 6" xfId="13863"/>
    <cellStyle name="Comma 2 2 3 3 7" xfId="13864"/>
    <cellStyle name="Comma 2 2 3 3 8" xfId="13865"/>
    <cellStyle name="Comma 2 2 3 4" xfId="13866"/>
    <cellStyle name="Comma 2 2 3 4 2" xfId="13867"/>
    <cellStyle name="Comma 2 2 3 4 2 2" xfId="13868"/>
    <cellStyle name="Comma 2 2 3 4 2 2 2" xfId="13869"/>
    <cellStyle name="Comma 2 2 3 4 2 2 4" xfId="13870"/>
    <cellStyle name="Comma 2 2 3 4 2 3" xfId="13871"/>
    <cellStyle name="Comma 2 2 3 4 2 4" xfId="13872"/>
    <cellStyle name="Comma 2 2 3 4 2 5" xfId="13873"/>
    <cellStyle name="Comma 2 2 3 4 3" xfId="13874"/>
    <cellStyle name="Comma 2 2 3 4 3 2" xfId="13875"/>
    <cellStyle name="Comma 2 2 3 4 3 2 2" xfId="13876"/>
    <cellStyle name="Comma 2 2 3 4 3 2 4" xfId="13877"/>
    <cellStyle name="Comma 2 2 3 4 3 3" xfId="13878"/>
    <cellStyle name="Comma 2 2 3 4 3 5" xfId="13879"/>
    <cellStyle name="Comma 2 2 3 4 4" xfId="13880"/>
    <cellStyle name="Comma 2 2 3 4 4 2" xfId="13881"/>
    <cellStyle name="Comma 2 2 3 4 4 4" xfId="13882"/>
    <cellStyle name="Comma 2 2 3 4 5" xfId="13883"/>
    <cellStyle name="Comma 2 2 3 4 5 2" xfId="13884"/>
    <cellStyle name="Comma 2 2 3 4 6" xfId="13885"/>
    <cellStyle name="Comma 2 2 3 4 7" xfId="13886"/>
    <cellStyle name="Comma 2 2 3 4 8" xfId="13887"/>
    <cellStyle name="Comma 2 2 3 5" xfId="13888"/>
    <cellStyle name="Comma 2 2 3 5 2" xfId="13889"/>
    <cellStyle name="Comma 2 2 3 5 2 2" xfId="13890"/>
    <cellStyle name="Comma 2 2 3 5 2 2 2" xfId="13891"/>
    <cellStyle name="Comma 2 2 3 5 2 2 4" xfId="13892"/>
    <cellStyle name="Comma 2 2 3 5 2 3" xfId="13893"/>
    <cellStyle name="Comma 2 2 3 5 2 5" xfId="13894"/>
    <cellStyle name="Comma 2 2 3 5 3" xfId="13895"/>
    <cellStyle name="Comma 2 2 3 5 3 2" xfId="13896"/>
    <cellStyle name="Comma 2 2 3 5 3 4" xfId="13897"/>
    <cellStyle name="Comma 2 2 3 5 4" xfId="13898"/>
    <cellStyle name="Comma 2 2 3 5 5" xfId="13899"/>
    <cellStyle name="Comma 2 2 3 5 6" xfId="13900"/>
    <cellStyle name="Comma 2 2 3 6" xfId="13901"/>
    <cellStyle name="Comma 2 2 3 6 2" xfId="13902"/>
    <cellStyle name="Comma 2 2 3 6 2 2" xfId="13903"/>
    <cellStyle name="Comma 2 2 3 6 2 4" xfId="13904"/>
    <cellStyle name="Comma 2 2 3 6 3" xfId="13905"/>
    <cellStyle name="Comma 2 2 3 6 4" xfId="13906"/>
    <cellStyle name="Comma 2 2 3 6 5" xfId="13907"/>
    <cellStyle name="Comma 2 2 3 7" xfId="13908"/>
    <cellStyle name="Comma 2 2 3 7 2" xfId="13909"/>
    <cellStyle name="Comma 2 2 3 7 4" xfId="13910"/>
    <cellStyle name="Comma 2 2 3 8" xfId="13911"/>
    <cellStyle name="Comma 2 2 3 8 2" xfId="13912"/>
    <cellStyle name="Comma 2 2 3 8 3" xfId="13913"/>
    <cellStyle name="Comma 2 2 3 8 4" xfId="13914"/>
    <cellStyle name="Comma 2 2 3 9" xfId="13915"/>
    <cellStyle name="Comma 2 2 3 9 2" xfId="13916"/>
    <cellStyle name="Comma 2 2 3 9 3" xfId="13917"/>
    <cellStyle name="Comma 2 2 3_Perd det activo" xfId="13918"/>
    <cellStyle name="Comma 2 2 4" xfId="13919"/>
    <cellStyle name="Comma 2 2 4 10" xfId="13920"/>
    <cellStyle name="Comma 2 2 4 2" xfId="13921"/>
    <cellStyle name="Comma 2 2 4 2 2" xfId="13922"/>
    <cellStyle name="Comma 2 2 4 2 2 2" xfId="13923"/>
    <cellStyle name="Comma 2 2 4 2 2 2 2" xfId="13924"/>
    <cellStyle name="Comma 2 2 4 2 2 3" xfId="13925"/>
    <cellStyle name="Comma 2 2 4 2 2 5" xfId="13926"/>
    <cellStyle name="Comma 2 2 4 2 3" xfId="13927"/>
    <cellStyle name="Comma 2 2 4 2 3 2" xfId="13928"/>
    <cellStyle name="Comma 2 2 4 2 4" xfId="13929"/>
    <cellStyle name="Comma 2 2 4 2 5" xfId="13930"/>
    <cellStyle name="Comma 2 2 4 2 6" xfId="13931"/>
    <cellStyle name="Comma 2 2 4 3" xfId="13932"/>
    <cellStyle name="Comma 2 2 4 3 2" xfId="13933"/>
    <cellStyle name="Comma 2 2 4 3 2 2" xfId="13934"/>
    <cellStyle name="Comma 2 2 4 3 2 4" xfId="13935"/>
    <cellStyle name="Comma 2 2 4 3 3" xfId="13936"/>
    <cellStyle name="Comma 2 2 4 3 3 2" xfId="13937"/>
    <cellStyle name="Comma 2 2 4 3 4" xfId="13938"/>
    <cellStyle name="Comma 2 2 4 3 5" xfId="13939"/>
    <cellStyle name="Comma 2 2 4 3 6" xfId="13940"/>
    <cellStyle name="Comma 2 2 4 4" xfId="13941"/>
    <cellStyle name="Comma 2 2 4 4 2" xfId="13942"/>
    <cellStyle name="Comma 2 2 4 4 2 2" xfId="13943"/>
    <cellStyle name="Comma 2 2 4 4 2 4" xfId="13944"/>
    <cellStyle name="Comma 2 2 4 4 3" xfId="13945"/>
    <cellStyle name="Comma 2 2 4 4 3 2" xfId="13946"/>
    <cellStyle name="Comma 2 2 4 4 4" xfId="13947"/>
    <cellStyle name="Comma 2 2 4 4 5" xfId="13948"/>
    <cellStyle name="Comma 2 2 4 4 6" xfId="13949"/>
    <cellStyle name="Comma 2 2 4 5" xfId="13950"/>
    <cellStyle name="Comma 2 2 4 5 2" xfId="13951"/>
    <cellStyle name="Comma 2 2 4 5 4" xfId="13952"/>
    <cellStyle name="Comma 2 2 4 6" xfId="13953"/>
    <cellStyle name="Comma 2 2 4 6 2" xfId="13954"/>
    <cellStyle name="Comma 2 2 4 6 3" xfId="13955"/>
    <cellStyle name="Comma 2 2 4 6 4" xfId="13956"/>
    <cellStyle name="Comma 2 2 4 7" xfId="13957"/>
    <cellStyle name="Comma 2 2 4 7 2" xfId="13958"/>
    <cellStyle name="Comma 2 2 4 8" xfId="13959"/>
    <cellStyle name="Comma 2 2 4 9" xfId="13960"/>
    <cellStyle name="Comma 2 2 5" xfId="13961"/>
    <cellStyle name="Comma 2 2 5 2" xfId="13962"/>
    <cellStyle name="Comma 2 2 5 2 2" xfId="13963"/>
    <cellStyle name="Comma 2 2 5 2 2 2" xfId="13964"/>
    <cellStyle name="Comma 2 2 5 2 2 4" xfId="13965"/>
    <cellStyle name="Comma 2 2 5 2 3" xfId="13966"/>
    <cellStyle name="Comma 2 2 5 2 3 2" xfId="13967"/>
    <cellStyle name="Comma 2 2 5 2 4" xfId="13968"/>
    <cellStyle name="Comma 2 2 5 2 5" xfId="13969"/>
    <cellStyle name="Comma 2 2 5 2 6" xfId="13970"/>
    <cellStyle name="Comma 2 2 5 3" xfId="13971"/>
    <cellStyle name="Comma 2 2 5 3 2" xfId="13972"/>
    <cellStyle name="Comma 2 2 5 3 2 2" xfId="13973"/>
    <cellStyle name="Comma 2 2 5 3 2 4" xfId="13974"/>
    <cellStyle name="Comma 2 2 5 3 3" xfId="13975"/>
    <cellStyle name="Comma 2 2 5 3 4" xfId="13976"/>
    <cellStyle name="Comma 2 2 5 3 5" xfId="13977"/>
    <cellStyle name="Comma 2 2 5 4" xfId="13978"/>
    <cellStyle name="Comma 2 2 5 4 2" xfId="13979"/>
    <cellStyle name="Comma 2 2 5 4 2 2" xfId="13980"/>
    <cellStyle name="Comma 2 2 5 4 2 4" xfId="13981"/>
    <cellStyle name="Comma 2 2 5 4 3" xfId="13982"/>
    <cellStyle name="Comma 2 2 5 4 4" xfId="13983"/>
    <cellStyle name="Comma 2 2 5 4 5" xfId="13984"/>
    <cellStyle name="Comma 2 2 5 5" xfId="13985"/>
    <cellStyle name="Comma 2 2 5 5 2" xfId="13986"/>
    <cellStyle name="Comma 2 2 5 5 4" xfId="13987"/>
    <cellStyle name="Comma 2 2 5 6" xfId="13988"/>
    <cellStyle name="Comma 2 2 5 6 2" xfId="13989"/>
    <cellStyle name="Comma 2 2 5 7" xfId="13990"/>
    <cellStyle name="Comma 2 2 5 8" xfId="13991"/>
    <cellStyle name="Comma 2 2 5 9" xfId="13992"/>
    <cellStyle name="Comma 2 2 6" xfId="13993"/>
    <cellStyle name="Comma 2 2 6 2" xfId="13994"/>
    <cellStyle name="Comma 2 2 6 2 2" xfId="13995"/>
    <cellStyle name="Comma 2 2 6 2 2 2" xfId="13996"/>
    <cellStyle name="Comma 2 2 6 2 2 4" xfId="13997"/>
    <cellStyle name="Comma 2 2 6 2 3" xfId="13998"/>
    <cellStyle name="Comma 2 2 6 2 3 2" xfId="13999"/>
    <cellStyle name="Comma 2 2 6 2 4" xfId="14000"/>
    <cellStyle name="Comma 2 2 6 2 5" xfId="14001"/>
    <cellStyle name="Comma 2 2 6 2 6" xfId="14002"/>
    <cellStyle name="Comma 2 2 6 3" xfId="14003"/>
    <cellStyle name="Comma 2 2 6 3 2" xfId="14004"/>
    <cellStyle name="Comma 2 2 6 3 2 2" xfId="14005"/>
    <cellStyle name="Comma 2 2 6 3 2 4" xfId="14006"/>
    <cellStyle name="Comma 2 2 6 3 3" xfId="14007"/>
    <cellStyle name="Comma 2 2 6 3 4" xfId="14008"/>
    <cellStyle name="Comma 2 2 6 3 5" xfId="14009"/>
    <cellStyle name="Comma 2 2 6 4" xfId="14010"/>
    <cellStyle name="Comma 2 2 6 4 2" xfId="14011"/>
    <cellStyle name="Comma 2 2 6 4 4" xfId="14012"/>
    <cellStyle name="Comma 2 2 6 5" xfId="14013"/>
    <cellStyle name="Comma 2 2 6 5 2" xfId="14014"/>
    <cellStyle name="Comma 2 2 6 6" xfId="14015"/>
    <cellStyle name="Comma 2 2 6 7" xfId="14016"/>
    <cellStyle name="Comma 2 2 6 8" xfId="14017"/>
    <cellStyle name="Comma 2 2 7" xfId="14018"/>
    <cellStyle name="Comma 2 2 7 2" xfId="14019"/>
    <cellStyle name="Comma 2 2 7 2 2" xfId="14020"/>
    <cellStyle name="Comma 2 2 7 2 2 2" xfId="14021"/>
    <cellStyle name="Comma 2 2 7 2 2 4" xfId="14022"/>
    <cellStyle name="Comma 2 2 7 2 3" xfId="14023"/>
    <cellStyle name="Comma 2 2 7 2 4" xfId="14024"/>
    <cellStyle name="Comma 2 2 7 2 5" xfId="14025"/>
    <cellStyle name="Comma 2 2 7 3" xfId="14026"/>
    <cellStyle name="Comma 2 2 7 3 2" xfId="14027"/>
    <cellStyle name="Comma 2 2 7 3 2 2" xfId="14028"/>
    <cellStyle name="Comma 2 2 7 3 2 4" xfId="14029"/>
    <cellStyle name="Comma 2 2 7 3 3" xfId="14030"/>
    <cellStyle name="Comma 2 2 7 3 4" xfId="14031"/>
    <cellStyle name="Comma 2 2 7 3 5" xfId="14032"/>
    <cellStyle name="Comma 2 2 7 4" xfId="14033"/>
    <cellStyle name="Comma 2 2 7 4 2" xfId="14034"/>
    <cellStyle name="Comma 2 2 7 4 4" xfId="14035"/>
    <cellStyle name="Comma 2 2 7 5" xfId="14036"/>
    <cellStyle name="Comma 2 2 7 5 2" xfId="14037"/>
    <cellStyle name="Comma 2 2 7 6" xfId="14038"/>
    <cellStyle name="Comma 2 2 7 7" xfId="14039"/>
    <cellStyle name="Comma 2 2 7 8" xfId="14040"/>
    <cellStyle name="Comma 2 2 8" xfId="14041"/>
    <cellStyle name="Comma 2 2 8 2" xfId="14042"/>
    <cellStyle name="Comma 2 2 8 2 2" xfId="14043"/>
    <cellStyle name="Comma 2 2 8 2 2 2" xfId="14044"/>
    <cellStyle name="Comma 2 2 8 2 2 4" xfId="14045"/>
    <cellStyle name="Comma 2 2 8 2 3" xfId="14046"/>
    <cellStyle name="Comma 2 2 8 2 4" xfId="14047"/>
    <cellStyle name="Comma 2 2 8 2 5" xfId="14048"/>
    <cellStyle name="Comma 2 2 8 3" xfId="14049"/>
    <cellStyle name="Comma 2 2 8 3 2" xfId="14050"/>
    <cellStyle name="Comma 2 2 8 3 2 2" xfId="14051"/>
    <cellStyle name="Comma 2 2 8 3 2 4" xfId="14052"/>
    <cellStyle name="Comma 2 2 8 3 3" xfId="14053"/>
    <cellStyle name="Comma 2 2 8 3 4" xfId="14054"/>
    <cellStyle name="Comma 2 2 8 3 5" xfId="14055"/>
    <cellStyle name="Comma 2 2 8 4" xfId="14056"/>
    <cellStyle name="Comma 2 2 8 4 2" xfId="14057"/>
    <cellStyle name="Comma 2 2 8 4 4" xfId="14058"/>
    <cellStyle name="Comma 2 2 8 5" xfId="14059"/>
    <cellStyle name="Comma 2 2 8 5 2" xfId="14060"/>
    <cellStyle name="Comma 2 2 8 6" xfId="14061"/>
    <cellStyle name="Comma 2 2 8 7" xfId="14062"/>
    <cellStyle name="Comma 2 2 8 8" xfId="14063"/>
    <cellStyle name="Comma 2 2 9" xfId="14064"/>
    <cellStyle name="Comma 2 2 9 2" xfId="14065"/>
    <cellStyle name="Comma 2 2 9 2 2" xfId="14066"/>
    <cellStyle name="Comma 2 2 9 2 2 2" xfId="14067"/>
    <cellStyle name="Comma 2 2 9 2 2 4" xfId="14068"/>
    <cellStyle name="Comma 2 2 9 2 3" xfId="14069"/>
    <cellStyle name="Comma 2 2 9 2 4" xfId="14070"/>
    <cellStyle name="Comma 2 2 9 2 5" xfId="14071"/>
    <cellStyle name="Comma 2 2 9 3" xfId="14072"/>
    <cellStyle name="Comma 2 2 9 3 2" xfId="14073"/>
    <cellStyle name="Comma 2 2 9 3 2 2" xfId="14074"/>
    <cellStyle name="Comma 2 2 9 3 2 4" xfId="14075"/>
    <cellStyle name="Comma 2 2 9 3 3" xfId="14076"/>
    <cellStyle name="Comma 2 2 9 3 5" xfId="14077"/>
    <cellStyle name="Comma 2 2 9 4" xfId="14078"/>
    <cellStyle name="Comma 2 2 9 4 2" xfId="14079"/>
    <cellStyle name="Comma 2 2 9 4 4" xfId="14080"/>
    <cellStyle name="Comma 2 2 9 5" xfId="14081"/>
    <cellStyle name="Comma 2 2 9 6" xfId="14082"/>
    <cellStyle name="Comma 2 2 9 7" xfId="14083"/>
    <cellStyle name="Comma 2 2_Perd det activo" xfId="14084"/>
    <cellStyle name="Comma 2 20" xfId="14085"/>
    <cellStyle name="Comma 2 20 2" xfId="14086"/>
    <cellStyle name="Comma 2 20 3" xfId="14087"/>
    <cellStyle name="Comma 2 21" xfId="14088"/>
    <cellStyle name="Comma 2 22" xfId="14089"/>
    <cellStyle name="Comma 2 22 2" xfId="14090"/>
    <cellStyle name="Comma 2 23" xfId="14091"/>
    <cellStyle name="Comma 2 24" xfId="13509"/>
    <cellStyle name="Comma 2 3" xfId="14092"/>
    <cellStyle name="Comma 2 3 10" xfId="14093"/>
    <cellStyle name="Comma 2 3 10 2" xfId="14094"/>
    <cellStyle name="Comma 2 3 10 2 2" xfId="14095"/>
    <cellStyle name="Comma 2 3 10 2 2 2" xfId="14096"/>
    <cellStyle name="Comma 2 3 10 2 2 4" xfId="14097"/>
    <cellStyle name="Comma 2 3 10 2 3" xfId="14098"/>
    <cellStyle name="Comma 2 3 10 2 5" xfId="14099"/>
    <cellStyle name="Comma 2 3 10 3" xfId="14100"/>
    <cellStyle name="Comma 2 3 10 3 2" xfId="14101"/>
    <cellStyle name="Comma 2 3 10 3 4" xfId="14102"/>
    <cellStyle name="Comma 2 3 10 4" xfId="14103"/>
    <cellStyle name="Comma 2 3 10 5" xfId="14104"/>
    <cellStyle name="Comma 2 3 10 6" xfId="14105"/>
    <cellStyle name="Comma 2 3 11" xfId="14106"/>
    <cellStyle name="Comma 2 3 11 2" xfId="14107"/>
    <cellStyle name="Comma 2 3 11 2 2" xfId="14108"/>
    <cellStyle name="Comma 2 3 11 2 4" xfId="14109"/>
    <cellStyle name="Comma 2 3 11 3" xfId="14110"/>
    <cellStyle name="Comma 2 3 11 4" xfId="14111"/>
    <cellStyle name="Comma 2 3 11 5" xfId="14112"/>
    <cellStyle name="Comma 2 3 12" xfId="14113"/>
    <cellStyle name="Comma 2 3 12 2" xfId="14114"/>
    <cellStyle name="Comma 2 3 12 4" xfId="14115"/>
    <cellStyle name="Comma 2 3 13" xfId="14116"/>
    <cellStyle name="Comma 2 3 13 2" xfId="14117"/>
    <cellStyle name="Comma 2 3 13 3" xfId="14118"/>
    <cellStyle name="Comma 2 3 13 4" xfId="14119"/>
    <cellStyle name="Comma 2 3 14" xfId="14120"/>
    <cellStyle name="Comma 2 3 14 2" xfId="14121"/>
    <cellStyle name="Comma 2 3 14 3" xfId="14122"/>
    <cellStyle name="Comma 2 3 14 4" xfId="14123"/>
    <cellStyle name="Comma 2 3 15" xfId="14124"/>
    <cellStyle name="Comma 2 3 15 2" xfId="14125"/>
    <cellStyle name="Comma 2 3 15 3" xfId="14126"/>
    <cellStyle name="Comma 2 3 16" xfId="14127"/>
    <cellStyle name="Comma 2 3 16 2" xfId="14128"/>
    <cellStyle name="Comma 2 3 16 3" xfId="14129"/>
    <cellStyle name="Comma 2 3 16 4" xfId="14130"/>
    <cellStyle name="Comma 2 3 17" xfId="14131"/>
    <cellStyle name="Comma 2 3 17 2" xfId="14132"/>
    <cellStyle name="Comma 2 3 18" xfId="14133"/>
    <cellStyle name="Comma 2 3 2" xfId="14134"/>
    <cellStyle name="Comma 2 3 2 10" xfId="14135"/>
    <cellStyle name="Comma 2 3 2 10 2" xfId="14136"/>
    <cellStyle name="Comma 2 3 2 11" xfId="14137"/>
    <cellStyle name="Comma 2 3 2 12" xfId="14138"/>
    <cellStyle name="Comma 2 3 2 13" xfId="14139"/>
    <cellStyle name="Comma 2 3 2 2" xfId="14140"/>
    <cellStyle name="Comma 2 3 2 2 2" xfId="14141"/>
    <cellStyle name="Comma 2 3 2 2 2 2" xfId="14142"/>
    <cellStyle name="Comma 2 3 2 2 2 2 2" xfId="14143"/>
    <cellStyle name="Comma 2 3 2 2 2 2 4" xfId="14144"/>
    <cellStyle name="Comma 2 3 2 2 2 3" xfId="14145"/>
    <cellStyle name="Comma 2 3 2 2 2 4" xfId="14146"/>
    <cellStyle name="Comma 2 3 2 2 2 5" xfId="14147"/>
    <cellStyle name="Comma 2 3 2 2 3" xfId="14148"/>
    <cellStyle name="Comma 2 3 2 2 3 2" xfId="14149"/>
    <cellStyle name="Comma 2 3 2 2 3 2 2" xfId="14150"/>
    <cellStyle name="Comma 2 3 2 2 3 2 4" xfId="14151"/>
    <cellStyle name="Comma 2 3 2 2 3 3" xfId="14152"/>
    <cellStyle name="Comma 2 3 2 2 3 4" xfId="14153"/>
    <cellStyle name="Comma 2 3 2 2 3 5" xfId="14154"/>
    <cellStyle name="Comma 2 3 2 2 4" xfId="14155"/>
    <cellStyle name="Comma 2 3 2 2 4 2" xfId="14156"/>
    <cellStyle name="Comma 2 3 2 2 4 4" xfId="14157"/>
    <cellStyle name="Comma 2 3 2 2 5" xfId="14158"/>
    <cellStyle name="Comma 2 3 2 2 5 2" xfId="14159"/>
    <cellStyle name="Comma 2 3 2 2 6" xfId="14160"/>
    <cellStyle name="Comma 2 3 2 2 7" xfId="14161"/>
    <cellStyle name="Comma 2 3 2 2 8" xfId="14162"/>
    <cellStyle name="Comma 2 3 2 3" xfId="14163"/>
    <cellStyle name="Comma 2 3 2 3 2" xfId="14164"/>
    <cellStyle name="Comma 2 3 2 3 2 2" xfId="14165"/>
    <cellStyle name="Comma 2 3 2 3 2 2 2" xfId="14166"/>
    <cellStyle name="Comma 2 3 2 3 2 2 4" xfId="14167"/>
    <cellStyle name="Comma 2 3 2 3 2 3" xfId="14168"/>
    <cellStyle name="Comma 2 3 2 3 2 4" xfId="14169"/>
    <cellStyle name="Comma 2 3 2 3 2 5" xfId="14170"/>
    <cellStyle name="Comma 2 3 2 3 3" xfId="14171"/>
    <cellStyle name="Comma 2 3 2 3 3 2" xfId="14172"/>
    <cellStyle name="Comma 2 3 2 3 3 2 2" xfId="14173"/>
    <cellStyle name="Comma 2 3 2 3 3 2 4" xfId="14174"/>
    <cellStyle name="Comma 2 3 2 3 3 3" xfId="14175"/>
    <cellStyle name="Comma 2 3 2 3 3 4" xfId="14176"/>
    <cellStyle name="Comma 2 3 2 3 3 5" xfId="14177"/>
    <cellStyle name="Comma 2 3 2 3 4" xfId="14178"/>
    <cellStyle name="Comma 2 3 2 3 4 2" xfId="14179"/>
    <cellStyle name="Comma 2 3 2 3 4 4" xfId="14180"/>
    <cellStyle name="Comma 2 3 2 3 5" xfId="14181"/>
    <cellStyle name="Comma 2 3 2 3 6" xfId="14182"/>
    <cellStyle name="Comma 2 3 2 3 7" xfId="14183"/>
    <cellStyle name="Comma 2 3 2 4" xfId="14184"/>
    <cellStyle name="Comma 2 3 2 4 2" xfId="14185"/>
    <cellStyle name="Comma 2 3 2 4 2 2" xfId="14186"/>
    <cellStyle name="Comma 2 3 2 4 2 2 2" xfId="14187"/>
    <cellStyle name="Comma 2 3 2 4 2 2 4" xfId="14188"/>
    <cellStyle name="Comma 2 3 2 4 2 3" xfId="14189"/>
    <cellStyle name="Comma 2 3 2 4 2 4" xfId="14190"/>
    <cellStyle name="Comma 2 3 2 4 2 5" xfId="14191"/>
    <cellStyle name="Comma 2 3 2 4 3" xfId="14192"/>
    <cellStyle name="Comma 2 3 2 4 3 2" xfId="14193"/>
    <cellStyle name="Comma 2 3 2 4 3 2 2" xfId="14194"/>
    <cellStyle name="Comma 2 3 2 4 3 2 4" xfId="14195"/>
    <cellStyle name="Comma 2 3 2 4 3 3" xfId="14196"/>
    <cellStyle name="Comma 2 3 2 4 3 4" xfId="14197"/>
    <cellStyle name="Comma 2 3 2 4 3 5" xfId="14198"/>
    <cellStyle name="Comma 2 3 2 4 4" xfId="14199"/>
    <cellStyle name="Comma 2 3 2 4 4 2" xfId="14200"/>
    <cellStyle name="Comma 2 3 2 4 4 4" xfId="14201"/>
    <cellStyle name="Comma 2 3 2 4 5" xfId="14202"/>
    <cellStyle name="Comma 2 3 2 4 6" xfId="14203"/>
    <cellStyle name="Comma 2 3 2 4 7" xfId="14204"/>
    <cellStyle name="Comma 2 3 2 5" xfId="14205"/>
    <cellStyle name="Comma 2 3 2 5 2" xfId="14206"/>
    <cellStyle name="Comma 2 3 2 5 2 2" xfId="14207"/>
    <cellStyle name="Comma 2 3 2 5 2 2 2" xfId="14208"/>
    <cellStyle name="Comma 2 3 2 5 2 2 4" xfId="14209"/>
    <cellStyle name="Comma 2 3 2 5 2 3" xfId="14210"/>
    <cellStyle name="Comma 2 3 2 5 2 4" xfId="14211"/>
    <cellStyle name="Comma 2 3 2 5 2 5" xfId="14212"/>
    <cellStyle name="Comma 2 3 2 5 3" xfId="14213"/>
    <cellStyle name="Comma 2 3 2 5 3 2" xfId="14214"/>
    <cellStyle name="Comma 2 3 2 5 3 2 2" xfId="14215"/>
    <cellStyle name="Comma 2 3 2 5 3 2 4" xfId="14216"/>
    <cellStyle name="Comma 2 3 2 5 3 3" xfId="14217"/>
    <cellStyle name="Comma 2 3 2 5 3 5" xfId="14218"/>
    <cellStyle name="Comma 2 3 2 5 4" xfId="14219"/>
    <cellStyle name="Comma 2 3 2 5 4 2" xfId="14220"/>
    <cellStyle name="Comma 2 3 2 5 4 4" xfId="14221"/>
    <cellStyle name="Comma 2 3 2 5 5" xfId="14222"/>
    <cellStyle name="Comma 2 3 2 5 6" xfId="14223"/>
    <cellStyle name="Comma 2 3 2 5 7" xfId="14224"/>
    <cellStyle name="Comma 2 3 2 6" xfId="14225"/>
    <cellStyle name="Comma 2 3 2 6 2" xfId="14226"/>
    <cellStyle name="Comma 2 3 2 6 2 2" xfId="14227"/>
    <cellStyle name="Comma 2 3 2 6 2 2 2" xfId="14228"/>
    <cellStyle name="Comma 2 3 2 6 2 2 4" xfId="14229"/>
    <cellStyle name="Comma 2 3 2 6 2 3" xfId="14230"/>
    <cellStyle name="Comma 2 3 2 6 2 4" xfId="14231"/>
    <cellStyle name="Comma 2 3 2 6 2 5" xfId="14232"/>
    <cellStyle name="Comma 2 3 2 6 3" xfId="14233"/>
    <cellStyle name="Comma 2 3 2 6 3 2" xfId="14234"/>
    <cellStyle name="Comma 2 3 2 6 3 2 2" xfId="14235"/>
    <cellStyle name="Comma 2 3 2 6 3 2 4" xfId="14236"/>
    <cellStyle name="Comma 2 3 2 6 3 3" xfId="14237"/>
    <cellStyle name="Comma 2 3 2 6 3 5" xfId="14238"/>
    <cellStyle name="Comma 2 3 2 6 4" xfId="14239"/>
    <cellStyle name="Comma 2 3 2 6 4 2" xfId="14240"/>
    <cellStyle name="Comma 2 3 2 6 4 4" xfId="14241"/>
    <cellStyle name="Comma 2 3 2 6 5" xfId="14242"/>
    <cellStyle name="Comma 2 3 2 6 6" xfId="14243"/>
    <cellStyle name="Comma 2 3 2 6 7" xfId="14244"/>
    <cellStyle name="Comma 2 3 2 7" xfId="14245"/>
    <cellStyle name="Comma 2 3 2 7 2" xfId="14246"/>
    <cellStyle name="Comma 2 3 2 7 2 2" xfId="14247"/>
    <cellStyle name="Comma 2 3 2 7 2 2 2" xfId="14248"/>
    <cellStyle name="Comma 2 3 2 7 2 2 4" xfId="14249"/>
    <cellStyle name="Comma 2 3 2 7 2 3" xfId="14250"/>
    <cellStyle name="Comma 2 3 2 7 2 5" xfId="14251"/>
    <cellStyle name="Comma 2 3 2 7 3" xfId="14252"/>
    <cellStyle name="Comma 2 3 2 7 3 2" xfId="14253"/>
    <cellStyle name="Comma 2 3 2 7 3 4" xfId="14254"/>
    <cellStyle name="Comma 2 3 2 7 4" xfId="14255"/>
    <cellStyle name="Comma 2 3 2 7 5" xfId="14256"/>
    <cellStyle name="Comma 2 3 2 7 6" xfId="14257"/>
    <cellStyle name="Comma 2 3 2 8" xfId="14258"/>
    <cellStyle name="Comma 2 3 2 8 2" xfId="14259"/>
    <cellStyle name="Comma 2 3 2 8 2 2" xfId="14260"/>
    <cellStyle name="Comma 2 3 2 8 2 4" xfId="14261"/>
    <cellStyle name="Comma 2 3 2 8 3" xfId="14262"/>
    <cellStyle name="Comma 2 3 2 8 4" xfId="14263"/>
    <cellStyle name="Comma 2 3 2 8 5" xfId="14264"/>
    <cellStyle name="Comma 2 3 2 9" xfId="14265"/>
    <cellStyle name="Comma 2 3 2 9 2" xfId="14266"/>
    <cellStyle name="Comma 2 3 2 9 4" xfId="14267"/>
    <cellStyle name="Comma 2 3 2_Perd det activo" xfId="14268"/>
    <cellStyle name="Comma 2 3 3" xfId="14269"/>
    <cellStyle name="Comma 2 3 3 10" xfId="14270"/>
    <cellStyle name="Comma 2 3 3 11" xfId="14271"/>
    <cellStyle name="Comma 2 3 3 2" xfId="14272"/>
    <cellStyle name="Comma 2 3 3 2 2" xfId="14273"/>
    <cellStyle name="Comma 2 3 3 2 2 2" xfId="14274"/>
    <cellStyle name="Comma 2 3 3 2 2 2 2" xfId="14275"/>
    <cellStyle name="Comma 2 3 3 2 2 2 4" xfId="14276"/>
    <cellStyle name="Comma 2 3 3 2 2 3" xfId="14277"/>
    <cellStyle name="Comma 2 3 3 2 2 4" xfId="14278"/>
    <cellStyle name="Comma 2 3 3 2 2 5" xfId="14279"/>
    <cellStyle name="Comma 2 3 3 2 3" xfId="14280"/>
    <cellStyle name="Comma 2 3 3 2 3 2" xfId="14281"/>
    <cellStyle name="Comma 2 3 3 2 3 2 2" xfId="14282"/>
    <cellStyle name="Comma 2 3 3 2 3 2 4" xfId="14283"/>
    <cellStyle name="Comma 2 3 3 2 3 3" xfId="14284"/>
    <cellStyle name="Comma 2 3 3 2 3 4" xfId="14285"/>
    <cellStyle name="Comma 2 3 3 2 3 5" xfId="14286"/>
    <cellStyle name="Comma 2 3 3 2 4" xfId="14287"/>
    <cellStyle name="Comma 2 3 3 2 4 2" xfId="14288"/>
    <cellStyle name="Comma 2 3 3 2 4 4" xfId="14289"/>
    <cellStyle name="Comma 2 3 3 2 5" xfId="14290"/>
    <cellStyle name="Comma 2 3 3 2 5 2" xfId="14291"/>
    <cellStyle name="Comma 2 3 3 2 6" xfId="14292"/>
    <cellStyle name="Comma 2 3 3 2 7" xfId="14293"/>
    <cellStyle name="Comma 2 3 3 2 8" xfId="14294"/>
    <cellStyle name="Comma 2 3 3 3" xfId="14295"/>
    <cellStyle name="Comma 2 3 3 3 2" xfId="14296"/>
    <cellStyle name="Comma 2 3 3 3 2 2" xfId="14297"/>
    <cellStyle name="Comma 2 3 3 3 2 2 2" xfId="14298"/>
    <cellStyle name="Comma 2 3 3 3 2 2 4" xfId="14299"/>
    <cellStyle name="Comma 2 3 3 3 2 3" xfId="14300"/>
    <cellStyle name="Comma 2 3 3 3 2 4" xfId="14301"/>
    <cellStyle name="Comma 2 3 3 3 2 5" xfId="14302"/>
    <cellStyle name="Comma 2 3 3 3 3" xfId="14303"/>
    <cellStyle name="Comma 2 3 3 3 3 2" xfId="14304"/>
    <cellStyle name="Comma 2 3 3 3 3 2 2" xfId="14305"/>
    <cellStyle name="Comma 2 3 3 3 3 2 4" xfId="14306"/>
    <cellStyle name="Comma 2 3 3 3 3 3" xfId="14307"/>
    <cellStyle name="Comma 2 3 3 3 3 4" xfId="14308"/>
    <cellStyle name="Comma 2 3 3 3 3 5" xfId="14309"/>
    <cellStyle name="Comma 2 3 3 3 4" xfId="14310"/>
    <cellStyle name="Comma 2 3 3 3 4 2" xfId="14311"/>
    <cellStyle name="Comma 2 3 3 3 4 4" xfId="14312"/>
    <cellStyle name="Comma 2 3 3 3 5" xfId="14313"/>
    <cellStyle name="Comma 2 3 3 3 6" xfId="14314"/>
    <cellStyle name="Comma 2 3 3 3 7" xfId="14315"/>
    <cellStyle name="Comma 2 3 3 4" xfId="14316"/>
    <cellStyle name="Comma 2 3 3 4 2" xfId="14317"/>
    <cellStyle name="Comma 2 3 3 4 2 2" xfId="14318"/>
    <cellStyle name="Comma 2 3 3 4 2 2 2" xfId="14319"/>
    <cellStyle name="Comma 2 3 3 4 2 2 4" xfId="14320"/>
    <cellStyle name="Comma 2 3 3 4 2 3" xfId="14321"/>
    <cellStyle name="Comma 2 3 3 4 2 4" xfId="14322"/>
    <cellStyle name="Comma 2 3 3 4 2 5" xfId="14323"/>
    <cellStyle name="Comma 2 3 3 4 3" xfId="14324"/>
    <cellStyle name="Comma 2 3 3 4 3 2" xfId="14325"/>
    <cellStyle name="Comma 2 3 3 4 3 2 2" xfId="14326"/>
    <cellStyle name="Comma 2 3 3 4 3 2 4" xfId="14327"/>
    <cellStyle name="Comma 2 3 3 4 3 3" xfId="14328"/>
    <cellStyle name="Comma 2 3 3 4 3 5" xfId="14329"/>
    <cellStyle name="Comma 2 3 3 4 4" xfId="14330"/>
    <cellStyle name="Comma 2 3 3 4 4 2" xfId="14331"/>
    <cellStyle name="Comma 2 3 3 4 4 4" xfId="14332"/>
    <cellStyle name="Comma 2 3 3 4 5" xfId="14333"/>
    <cellStyle name="Comma 2 3 3 4 6" xfId="14334"/>
    <cellStyle name="Comma 2 3 3 4 7" xfId="14335"/>
    <cellStyle name="Comma 2 3 3 5" xfId="14336"/>
    <cellStyle name="Comma 2 3 3 5 2" xfId="14337"/>
    <cellStyle name="Comma 2 3 3 5 2 2" xfId="14338"/>
    <cellStyle name="Comma 2 3 3 5 2 2 2" xfId="14339"/>
    <cellStyle name="Comma 2 3 3 5 2 2 4" xfId="14340"/>
    <cellStyle name="Comma 2 3 3 5 2 3" xfId="14341"/>
    <cellStyle name="Comma 2 3 3 5 2 5" xfId="14342"/>
    <cellStyle name="Comma 2 3 3 5 3" xfId="14343"/>
    <cellStyle name="Comma 2 3 3 5 3 2" xfId="14344"/>
    <cellStyle name="Comma 2 3 3 5 3 4" xfId="14345"/>
    <cellStyle name="Comma 2 3 3 5 4" xfId="14346"/>
    <cellStyle name="Comma 2 3 3 5 5" xfId="14347"/>
    <cellStyle name="Comma 2 3 3 5 6" xfId="14348"/>
    <cellStyle name="Comma 2 3 3 6" xfId="14349"/>
    <cellStyle name="Comma 2 3 3 6 2" xfId="14350"/>
    <cellStyle name="Comma 2 3 3 6 2 2" xfId="14351"/>
    <cellStyle name="Comma 2 3 3 6 2 4" xfId="14352"/>
    <cellStyle name="Comma 2 3 3 6 3" xfId="14353"/>
    <cellStyle name="Comma 2 3 3 6 4" xfId="14354"/>
    <cellStyle name="Comma 2 3 3 6 5" xfId="14355"/>
    <cellStyle name="Comma 2 3 3 7" xfId="14356"/>
    <cellStyle name="Comma 2 3 3 7 2" xfId="14357"/>
    <cellStyle name="Comma 2 3 3 7 4" xfId="14358"/>
    <cellStyle name="Comma 2 3 3 8" xfId="14359"/>
    <cellStyle name="Comma 2 3 3 8 2" xfId="14360"/>
    <cellStyle name="Comma 2 3 3 9" xfId="14361"/>
    <cellStyle name="Comma 2 3 3_Perd det activo" xfId="14362"/>
    <cellStyle name="Comma 2 3 4" xfId="14363"/>
    <cellStyle name="Comma 2 3 4 2" xfId="14364"/>
    <cellStyle name="Comma 2 3 4 2 2" xfId="14365"/>
    <cellStyle name="Comma 2 3 4 2 2 2" xfId="14366"/>
    <cellStyle name="Comma 2 3 4 2 2 4" xfId="14367"/>
    <cellStyle name="Comma 2 3 4 2 3" xfId="14368"/>
    <cellStyle name="Comma 2 3 4 2 4" xfId="14369"/>
    <cellStyle name="Comma 2 3 4 2 5" xfId="14370"/>
    <cellStyle name="Comma 2 3 4 3" xfId="14371"/>
    <cellStyle name="Comma 2 3 4 3 2" xfId="14372"/>
    <cellStyle name="Comma 2 3 4 3 2 2" xfId="14373"/>
    <cellStyle name="Comma 2 3 4 3 2 4" xfId="14374"/>
    <cellStyle name="Comma 2 3 4 3 3" xfId="14375"/>
    <cellStyle name="Comma 2 3 4 3 4" xfId="14376"/>
    <cellStyle name="Comma 2 3 4 3 5" xfId="14377"/>
    <cellStyle name="Comma 2 3 4 4" xfId="14378"/>
    <cellStyle name="Comma 2 3 4 4 2" xfId="14379"/>
    <cellStyle name="Comma 2 3 4 4 4" xfId="14380"/>
    <cellStyle name="Comma 2 3 4 5" xfId="14381"/>
    <cellStyle name="Comma 2 3 4 5 2" xfId="14382"/>
    <cellStyle name="Comma 2 3 4 6" xfId="14383"/>
    <cellStyle name="Comma 2 3 4 7" xfId="14384"/>
    <cellStyle name="Comma 2 3 4 8" xfId="14385"/>
    <cellStyle name="Comma 2 3 5" xfId="14386"/>
    <cellStyle name="Comma 2 3 5 2" xfId="14387"/>
    <cellStyle name="Comma 2 3 5 2 2" xfId="14388"/>
    <cellStyle name="Comma 2 3 5 2 2 2" xfId="14389"/>
    <cellStyle name="Comma 2 3 5 2 2 4" xfId="14390"/>
    <cellStyle name="Comma 2 3 5 2 3" xfId="14391"/>
    <cellStyle name="Comma 2 3 5 2 4" xfId="14392"/>
    <cellStyle name="Comma 2 3 5 2 5" xfId="14393"/>
    <cellStyle name="Comma 2 3 5 3" xfId="14394"/>
    <cellStyle name="Comma 2 3 5 3 2" xfId="14395"/>
    <cellStyle name="Comma 2 3 5 3 2 2" xfId="14396"/>
    <cellStyle name="Comma 2 3 5 3 2 4" xfId="14397"/>
    <cellStyle name="Comma 2 3 5 3 3" xfId="14398"/>
    <cellStyle name="Comma 2 3 5 3 4" xfId="14399"/>
    <cellStyle name="Comma 2 3 5 3 5" xfId="14400"/>
    <cellStyle name="Comma 2 3 5 4" xfId="14401"/>
    <cellStyle name="Comma 2 3 5 4 2" xfId="14402"/>
    <cellStyle name="Comma 2 3 5 4 4" xfId="14403"/>
    <cellStyle name="Comma 2 3 5 5" xfId="14404"/>
    <cellStyle name="Comma 2 3 5 6" xfId="14405"/>
    <cellStyle name="Comma 2 3 5 7" xfId="14406"/>
    <cellStyle name="Comma 2 3 6" xfId="14407"/>
    <cellStyle name="Comma 2 3 6 2" xfId="14408"/>
    <cellStyle name="Comma 2 3 6 2 2" xfId="14409"/>
    <cellStyle name="Comma 2 3 6 2 2 2" xfId="14410"/>
    <cellStyle name="Comma 2 3 6 2 2 4" xfId="14411"/>
    <cellStyle name="Comma 2 3 6 2 3" xfId="14412"/>
    <cellStyle name="Comma 2 3 6 2 4" xfId="14413"/>
    <cellStyle name="Comma 2 3 6 2 5" xfId="14414"/>
    <cellStyle name="Comma 2 3 6 3" xfId="14415"/>
    <cellStyle name="Comma 2 3 6 3 2" xfId="14416"/>
    <cellStyle name="Comma 2 3 6 3 2 2" xfId="14417"/>
    <cellStyle name="Comma 2 3 6 3 2 4" xfId="14418"/>
    <cellStyle name="Comma 2 3 6 3 3" xfId="14419"/>
    <cellStyle name="Comma 2 3 6 3 4" xfId="14420"/>
    <cellStyle name="Comma 2 3 6 3 5" xfId="14421"/>
    <cellStyle name="Comma 2 3 6 4" xfId="14422"/>
    <cellStyle name="Comma 2 3 6 4 2" xfId="14423"/>
    <cellStyle name="Comma 2 3 6 4 4" xfId="14424"/>
    <cellStyle name="Comma 2 3 6 5" xfId="14425"/>
    <cellStyle name="Comma 2 3 6 6" xfId="14426"/>
    <cellStyle name="Comma 2 3 6 7" xfId="14427"/>
    <cellStyle name="Comma 2 3 7" xfId="14428"/>
    <cellStyle name="Comma 2 3 7 2" xfId="14429"/>
    <cellStyle name="Comma 2 3 7 2 2" xfId="14430"/>
    <cellStyle name="Comma 2 3 7 2 2 2" xfId="14431"/>
    <cellStyle name="Comma 2 3 7 2 2 4" xfId="14432"/>
    <cellStyle name="Comma 2 3 7 2 3" xfId="14433"/>
    <cellStyle name="Comma 2 3 7 2 4" xfId="14434"/>
    <cellStyle name="Comma 2 3 7 2 5" xfId="14435"/>
    <cellStyle name="Comma 2 3 7 3" xfId="14436"/>
    <cellStyle name="Comma 2 3 7 3 2" xfId="14437"/>
    <cellStyle name="Comma 2 3 7 3 2 2" xfId="14438"/>
    <cellStyle name="Comma 2 3 7 3 2 4" xfId="14439"/>
    <cellStyle name="Comma 2 3 7 3 3" xfId="14440"/>
    <cellStyle name="Comma 2 3 7 3 4" xfId="14441"/>
    <cellStyle name="Comma 2 3 7 3 5" xfId="14442"/>
    <cellStyle name="Comma 2 3 7 4" xfId="14443"/>
    <cellStyle name="Comma 2 3 7 4 2" xfId="14444"/>
    <cellStyle name="Comma 2 3 7 4 4" xfId="14445"/>
    <cellStyle name="Comma 2 3 7 5" xfId="14446"/>
    <cellStyle name="Comma 2 3 7 6" xfId="14447"/>
    <cellStyle name="Comma 2 3 7 7" xfId="14448"/>
    <cellStyle name="Comma 2 3 8" xfId="14449"/>
    <cellStyle name="Comma 2 3 8 2" xfId="14450"/>
    <cellStyle name="Comma 2 3 8 2 2" xfId="14451"/>
    <cellStyle name="Comma 2 3 8 2 2 2" xfId="14452"/>
    <cellStyle name="Comma 2 3 8 2 2 4" xfId="14453"/>
    <cellStyle name="Comma 2 3 8 2 3" xfId="14454"/>
    <cellStyle name="Comma 2 3 8 2 4" xfId="14455"/>
    <cellStyle name="Comma 2 3 8 2 5" xfId="14456"/>
    <cellStyle name="Comma 2 3 8 3" xfId="14457"/>
    <cellStyle name="Comma 2 3 8 3 2" xfId="14458"/>
    <cellStyle name="Comma 2 3 8 3 2 2" xfId="14459"/>
    <cellStyle name="Comma 2 3 8 3 2 4" xfId="14460"/>
    <cellStyle name="Comma 2 3 8 3 3" xfId="14461"/>
    <cellStyle name="Comma 2 3 8 3 4" xfId="14462"/>
    <cellStyle name="Comma 2 3 8 3 5" xfId="14463"/>
    <cellStyle name="Comma 2 3 8 4" xfId="14464"/>
    <cellStyle name="Comma 2 3 8 4 2" xfId="14465"/>
    <cellStyle name="Comma 2 3 8 4 4" xfId="14466"/>
    <cellStyle name="Comma 2 3 8 5" xfId="14467"/>
    <cellStyle name="Comma 2 3 8 6" xfId="14468"/>
    <cellStyle name="Comma 2 3 8 7" xfId="14469"/>
    <cellStyle name="Comma 2 3 9" xfId="14470"/>
    <cellStyle name="Comma 2 3 9 2" xfId="14471"/>
    <cellStyle name="Comma 2 3 9 2 2" xfId="14472"/>
    <cellStyle name="Comma 2 3 9 2 2 2" xfId="14473"/>
    <cellStyle name="Comma 2 3 9 2 2 4" xfId="14474"/>
    <cellStyle name="Comma 2 3 9 2 3" xfId="14475"/>
    <cellStyle name="Comma 2 3 9 2 4" xfId="14476"/>
    <cellStyle name="Comma 2 3 9 2 5" xfId="14477"/>
    <cellStyle name="Comma 2 3 9 3" xfId="14478"/>
    <cellStyle name="Comma 2 3 9 3 2" xfId="14479"/>
    <cellStyle name="Comma 2 3 9 3 2 2" xfId="14480"/>
    <cellStyle name="Comma 2 3 9 3 2 4" xfId="14481"/>
    <cellStyle name="Comma 2 3 9 3 3" xfId="14482"/>
    <cellStyle name="Comma 2 3 9 3 5" xfId="14483"/>
    <cellStyle name="Comma 2 3 9 4" xfId="14484"/>
    <cellStyle name="Comma 2 3 9 4 2" xfId="14485"/>
    <cellStyle name="Comma 2 3 9 4 4" xfId="14486"/>
    <cellStyle name="Comma 2 3 9 5" xfId="14487"/>
    <cellStyle name="Comma 2 3 9 6" xfId="14488"/>
    <cellStyle name="Comma 2 3 9 7" xfId="14489"/>
    <cellStyle name="Comma 2 3_Perd det activo" xfId="14490"/>
    <cellStyle name="Comma 2 4" xfId="14491"/>
    <cellStyle name="Comma 2 4 10" xfId="14492"/>
    <cellStyle name="Comma 2 4 10 2" xfId="14493"/>
    <cellStyle name="Comma 2 4 10 2 2" xfId="14494"/>
    <cellStyle name="Comma 2 4 10 2 4" xfId="14495"/>
    <cellStyle name="Comma 2 4 10 3" xfId="14496"/>
    <cellStyle name="Comma 2 4 10 4" xfId="14497"/>
    <cellStyle name="Comma 2 4 10 5" xfId="14498"/>
    <cellStyle name="Comma 2 4 11" xfId="14499"/>
    <cellStyle name="Comma 2 4 11 2" xfId="14500"/>
    <cellStyle name="Comma 2 4 11 4" xfId="14501"/>
    <cellStyle name="Comma 2 4 12" xfId="14502"/>
    <cellStyle name="Comma 2 4 12 2" xfId="14503"/>
    <cellStyle name="Comma 2 4 12 3" xfId="14504"/>
    <cellStyle name="Comma 2 4 12 4" xfId="14505"/>
    <cellStyle name="Comma 2 4 13" xfId="14506"/>
    <cellStyle name="Comma 2 4 13 2" xfId="14507"/>
    <cellStyle name="Comma 2 4 13 3" xfId="14508"/>
    <cellStyle name="Comma 2 4 13 4" xfId="14509"/>
    <cellStyle name="Comma 2 4 14" xfId="14510"/>
    <cellStyle name="Comma 2 4 14 2" xfId="14511"/>
    <cellStyle name="Comma 2 4 14 3" xfId="14512"/>
    <cellStyle name="Comma 2 4 15" xfId="14513"/>
    <cellStyle name="Comma 2 4 16" xfId="14514"/>
    <cellStyle name="Comma 2 4 16 2" xfId="14515"/>
    <cellStyle name="Comma 2 4 17" xfId="14516"/>
    <cellStyle name="Comma 2 4 2" xfId="14517"/>
    <cellStyle name="Comma 2 4 2 10" xfId="14518"/>
    <cellStyle name="Comma 2 4 2 10 2" xfId="14519"/>
    <cellStyle name="Comma 2 4 2 11" xfId="14520"/>
    <cellStyle name="Comma 2 4 2 2" xfId="14521"/>
    <cellStyle name="Comma 2 4 2 2 2" xfId="14522"/>
    <cellStyle name="Comma 2 4 2 2 2 2" xfId="14523"/>
    <cellStyle name="Comma 2 4 2 2 2 2 2" xfId="14524"/>
    <cellStyle name="Comma 2 4 2 2 2 2 4" xfId="14525"/>
    <cellStyle name="Comma 2 4 2 2 2 3" xfId="14526"/>
    <cellStyle name="Comma 2 4 2 2 2 4" xfId="14527"/>
    <cellStyle name="Comma 2 4 2 2 2 5" xfId="14528"/>
    <cellStyle name="Comma 2 4 2 2 3" xfId="14529"/>
    <cellStyle name="Comma 2 4 2 2 3 2" xfId="14530"/>
    <cellStyle name="Comma 2 4 2 2 3 2 2" xfId="14531"/>
    <cellStyle name="Comma 2 4 2 2 3 2 4" xfId="14532"/>
    <cellStyle name="Comma 2 4 2 2 3 3" xfId="14533"/>
    <cellStyle name="Comma 2 4 2 2 3 4" xfId="14534"/>
    <cellStyle name="Comma 2 4 2 2 3 5" xfId="14535"/>
    <cellStyle name="Comma 2 4 2 2 4" xfId="14536"/>
    <cellStyle name="Comma 2 4 2 2 4 2" xfId="14537"/>
    <cellStyle name="Comma 2 4 2 2 4 4" xfId="14538"/>
    <cellStyle name="Comma 2 4 2 2 5" xfId="14539"/>
    <cellStyle name="Comma 2 4 2 2 5 2" xfId="14540"/>
    <cellStyle name="Comma 2 4 2 2 6" xfId="14541"/>
    <cellStyle name="Comma 2 4 2 2 7" xfId="14542"/>
    <cellStyle name="Comma 2 4 2 2 8" xfId="14543"/>
    <cellStyle name="Comma 2 4 2 3" xfId="14544"/>
    <cellStyle name="Comma 2 4 2 3 2" xfId="14545"/>
    <cellStyle name="Comma 2 4 2 3 2 2" xfId="14546"/>
    <cellStyle name="Comma 2 4 2 3 2 2 2" xfId="14547"/>
    <cellStyle name="Comma 2 4 2 3 2 2 4" xfId="14548"/>
    <cellStyle name="Comma 2 4 2 3 2 3" xfId="14549"/>
    <cellStyle name="Comma 2 4 2 3 2 4" xfId="14550"/>
    <cellStyle name="Comma 2 4 2 3 2 5" xfId="14551"/>
    <cellStyle name="Comma 2 4 2 3 3" xfId="14552"/>
    <cellStyle name="Comma 2 4 2 3 3 2" xfId="14553"/>
    <cellStyle name="Comma 2 4 2 3 3 2 2" xfId="14554"/>
    <cellStyle name="Comma 2 4 2 3 3 2 4" xfId="14555"/>
    <cellStyle name="Comma 2 4 2 3 3 3" xfId="14556"/>
    <cellStyle name="Comma 2 4 2 3 3 4" xfId="14557"/>
    <cellStyle name="Comma 2 4 2 3 3 5" xfId="14558"/>
    <cellStyle name="Comma 2 4 2 3 4" xfId="14559"/>
    <cellStyle name="Comma 2 4 2 3 4 2" xfId="14560"/>
    <cellStyle name="Comma 2 4 2 3 4 4" xfId="14561"/>
    <cellStyle name="Comma 2 4 2 3 5" xfId="14562"/>
    <cellStyle name="Comma 2 4 2 3 6" xfId="14563"/>
    <cellStyle name="Comma 2 4 2 3 7" xfId="14564"/>
    <cellStyle name="Comma 2 4 2 4" xfId="14565"/>
    <cellStyle name="Comma 2 4 2 4 2" xfId="14566"/>
    <cellStyle name="Comma 2 4 2 4 2 2" xfId="14567"/>
    <cellStyle name="Comma 2 4 2 4 2 2 2" xfId="14568"/>
    <cellStyle name="Comma 2 4 2 4 2 2 4" xfId="14569"/>
    <cellStyle name="Comma 2 4 2 4 2 3" xfId="14570"/>
    <cellStyle name="Comma 2 4 2 4 2 4" xfId="14571"/>
    <cellStyle name="Comma 2 4 2 4 2 5" xfId="14572"/>
    <cellStyle name="Comma 2 4 2 4 3" xfId="14573"/>
    <cellStyle name="Comma 2 4 2 4 3 2" xfId="14574"/>
    <cellStyle name="Comma 2 4 2 4 3 2 2" xfId="14575"/>
    <cellStyle name="Comma 2 4 2 4 3 2 4" xfId="14576"/>
    <cellStyle name="Comma 2 4 2 4 3 3" xfId="14577"/>
    <cellStyle name="Comma 2 4 2 4 3 5" xfId="14578"/>
    <cellStyle name="Comma 2 4 2 4 4" xfId="14579"/>
    <cellStyle name="Comma 2 4 2 4 4 2" xfId="14580"/>
    <cellStyle name="Comma 2 4 2 4 4 4" xfId="14581"/>
    <cellStyle name="Comma 2 4 2 4 5" xfId="14582"/>
    <cellStyle name="Comma 2 4 2 4 6" xfId="14583"/>
    <cellStyle name="Comma 2 4 2 4 7" xfId="14584"/>
    <cellStyle name="Comma 2 4 2 5" xfId="14585"/>
    <cellStyle name="Comma 2 4 2 5 2" xfId="14586"/>
    <cellStyle name="Comma 2 4 2 5 2 2" xfId="14587"/>
    <cellStyle name="Comma 2 4 2 5 2 2 2" xfId="14588"/>
    <cellStyle name="Comma 2 4 2 5 2 2 4" xfId="14589"/>
    <cellStyle name="Comma 2 4 2 5 2 3" xfId="14590"/>
    <cellStyle name="Comma 2 4 2 5 2 5" xfId="14591"/>
    <cellStyle name="Comma 2 4 2 5 3" xfId="14592"/>
    <cellStyle name="Comma 2 4 2 5 3 2" xfId="14593"/>
    <cellStyle name="Comma 2 4 2 5 3 4" xfId="14594"/>
    <cellStyle name="Comma 2 4 2 5 4" xfId="14595"/>
    <cellStyle name="Comma 2 4 2 5 5" xfId="14596"/>
    <cellStyle name="Comma 2 4 2 5 6" xfId="14597"/>
    <cellStyle name="Comma 2 4 2 6" xfId="14598"/>
    <cellStyle name="Comma 2 4 2 6 2" xfId="14599"/>
    <cellStyle name="Comma 2 4 2 6 2 2" xfId="14600"/>
    <cellStyle name="Comma 2 4 2 6 2 4" xfId="14601"/>
    <cellStyle name="Comma 2 4 2 6 3" xfId="14602"/>
    <cellStyle name="Comma 2 4 2 6 4" xfId="14603"/>
    <cellStyle name="Comma 2 4 2 6 5" xfId="14604"/>
    <cellStyle name="Comma 2 4 2 7" xfId="14605"/>
    <cellStyle name="Comma 2 4 2 7 2" xfId="14606"/>
    <cellStyle name="Comma 2 4 2 7 4" xfId="14607"/>
    <cellStyle name="Comma 2 4 2 8" xfId="14608"/>
    <cellStyle name="Comma 2 4 2 8 2" xfId="14609"/>
    <cellStyle name="Comma 2 4 2 8 3" xfId="14610"/>
    <cellStyle name="Comma 2 4 2 9" xfId="14611"/>
    <cellStyle name="Comma 2 4 2_Perd det activo" xfId="14612"/>
    <cellStyle name="Comma 2 4 3" xfId="14613"/>
    <cellStyle name="Comma 2 4 3 2" xfId="14614"/>
    <cellStyle name="Comma 2 4 3 2 2" xfId="14615"/>
    <cellStyle name="Comma 2 4 3 2 2 2" xfId="14616"/>
    <cellStyle name="Comma 2 4 3 2 2 4" xfId="14617"/>
    <cellStyle name="Comma 2 4 3 2 3" xfId="14618"/>
    <cellStyle name="Comma 2 4 3 2 3 2" xfId="14619"/>
    <cellStyle name="Comma 2 4 3 2 4" xfId="14620"/>
    <cellStyle name="Comma 2 4 3 2 5" xfId="14621"/>
    <cellStyle name="Comma 2 4 3 2 6" xfId="14622"/>
    <cellStyle name="Comma 2 4 3 3" xfId="14623"/>
    <cellStyle name="Comma 2 4 3 3 2" xfId="14624"/>
    <cellStyle name="Comma 2 4 3 3 2 2" xfId="14625"/>
    <cellStyle name="Comma 2 4 3 3 2 4" xfId="14626"/>
    <cellStyle name="Comma 2 4 3 3 3" xfId="14627"/>
    <cellStyle name="Comma 2 4 3 3 4" xfId="14628"/>
    <cellStyle name="Comma 2 4 3 3 5" xfId="14629"/>
    <cellStyle name="Comma 2 4 3 4" xfId="14630"/>
    <cellStyle name="Comma 2 4 3 4 2" xfId="14631"/>
    <cellStyle name="Comma 2 4 3 4 2 2" xfId="14632"/>
    <cellStyle name="Comma 2 4 3 4 2 4" xfId="14633"/>
    <cellStyle name="Comma 2 4 3 4 3" xfId="14634"/>
    <cellStyle name="Comma 2 4 3 4 4" xfId="14635"/>
    <cellStyle name="Comma 2 4 3 4 5" xfId="14636"/>
    <cellStyle name="Comma 2 4 3 5" xfId="14637"/>
    <cellStyle name="Comma 2 4 3 5 2" xfId="14638"/>
    <cellStyle name="Comma 2 4 3 5 4" xfId="14639"/>
    <cellStyle name="Comma 2 4 3 6" xfId="14640"/>
    <cellStyle name="Comma 2 4 3 6 2" xfId="14641"/>
    <cellStyle name="Comma 2 4 3 6 3" xfId="14642"/>
    <cellStyle name="Comma 2 4 3 7" xfId="14643"/>
    <cellStyle name="Comma 2 4 3 8" xfId="14644"/>
    <cellStyle name="Comma 2 4 3 8 2" xfId="14645"/>
    <cellStyle name="Comma 2 4 3 9" xfId="14646"/>
    <cellStyle name="Comma 2 4 3_Perd det activo" xfId="14647"/>
    <cellStyle name="Comma 2 4 4" xfId="14648"/>
    <cellStyle name="Comma 2 4 4 2" xfId="14649"/>
    <cellStyle name="Comma 2 4 4 2 2" xfId="14650"/>
    <cellStyle name="Comma 2 4 4 2 2 2" xfId="14651"/>
    <cellStyle name="Comma 2 4 4 2 2 4" xfId="14652"/>
    <cellStyle name="Comma 2 4 4 2 3" xfId="14653"/>
    <cellStyle name="Comma 2 4 4 2 4" xfId="14654"/>
    <cellStyle name="Comma 2 4 4 2 5" xfId="14655"/>
    <cellStyle name="Comma 2 4 4 3" xfId="14656"/>
    <cellStyle name="Comma 2 4 4 3 2" xfId="14657"/>
    <cellStyle name="Comma 2 4 4 3 2 2" xfId="14658"/>
    <cellStyle name="Comma 2 4 4 3 2 4" xfId="14659"/>
    <cellStyle name="Comma 2 4 4 3 3" xfId="14660"/>
    <cellStyle name="Comma 2 4 4 3 4" xfId="14661"/>
    <cellStyle name="Comma 2 4 4 3 5" xfId="14662"/>
    <cellStyle name="Comma 2 4 4 4" xfId="14663"/>
    <cellStyle name="Comma 2 4 4 4 2" xfId="14664"/>
    <cellStyle name="Comma 2 4 4 4 4" xfId="14665"/>
    <cellStyle name="Comma 2 4 4 5" xfId="14666"/>
    <cellStyle name="Comma 2 4 4 5 2" xfId="14667"/>
    <cellStyle name="Comma 2 4 4 6" xfId="14668"/>
    <cellStyle name="Comma 2 4 4 7" xfId="14669"/>
    <cellStyle name="Comma 2 4 4 8" xfId="14670"/>
    <cellStyle name="Comma 2 4 5" xfId="14671"/>
    <cellStyle name="Comma 2 4 5 2" xfId="14672"/>
    <cellStyle name="Comma 2 4 5 2 2" xfId="14673"/>
    <cellStyle name="Comma 2 4 5 2 2 2" xfId="14674"/>
    <cellStyle name="Comma 2 4 5 2 2 4" xfId="14675"/>
    <cellStyle name="Comma 2 4 5 2 3" xfId="14676"/>
    <cellStyle name="Comma 2 4 5 2 4" xfId="14677"/>
    <cellStyle name="Comma 2 4 5 2 5" xfId="14678"/>
    <cellStyle name="Comma 2 4 5 3" xfId="14679"/>
    <cellStyle name="Comma 2 4 5 3 2" xfId="14680"/>
    <cellStyle name="Comma 2 4 5 3 2 2" xfId="14681"/>
    <cellStyle name="Comma 2 4 5 3 2 4" xfId="14682"/>
    <cellStyle name="Comma 2 4 5 3 3" xfId="14683"/>
    <cellStyle name="Comma 2 4 5 3 4" xfId="14684"/>
    <cellStyle name="Comma 2 4 5 3 5" xfId="14685"/>
    <cellStyle name="Comma 2 4 5 4" xfId="14686"/>
    <cellStyle name="Comma 2 4 5 4 2" xfId="14687"/>
    <cellStyle name="Comma 2 4 5 4 4" xfId="14688"/>
    <cellStyle name="Comma 2 4 5 5" xfId="14689"/>
    <cellStyle name="Comma 2 4 5 5 2" xfId="14690"/>
    <cellStyle name="Comma 2 4 5 6" xfId="14691"/>
    <cellStyle name="Comma 2 4 5 7" xfId="14692"/>
    <cellStyle name="Comma 2 4 5 8" xfId="14693"/>
    <cellStyle name="Comma 2 4 6" xfId="14694"/>
    <cellStyle name="Comma 2 4 6 2" xfId="14695"/>
    <cellStyle name="Comma 2 4 6 2 2" xfId="14696"/>
    <cellStyle name="Comma 2 4 6 2 2 2" xfId="14697"/>
    <cellStyle name="Comma 2 4 6 2 2 4" xfId="14698"/>
    <cellStyle name="Comma 2 4 6 2 3" xfId="14699"/>
    <cellStyle name="Comma 2 4 6 2 4" xfId="14700"/>
    <cellStyle name="Comma 2 4 6 2 5" xfId="14701"/>
    <cellStyle name="Comma 2 4 6 3" xfId="14702"/>
    <cellStyle name="Comma 2 4 6 3 2" xfId="14703"/>
    <cellStyle name="Comma 2 4 6 3 2 2" xfId="14704"/>
    <cellStyle name="Comma 2 4 6 3 2 4" xfId="14705"/>
    <cellStyle name="Comma 2 4 6 3 3" xfId="14706"/>
    <cellStyle name="Comma 2 4 6 3 4" xfId="14707"/>
    <cellStyle name="Comma 2 4 6 3 5" xfId="14708"/>
    <cellStyle name="Comma 2 4 6 4" xfId="14709"/>
    <cellStyle name="Comma 2 4 6 4 2" xfId="14710"/>
    <cellStyle name="Comma 2 4 6 4 4" xfId="14711"/>
    <cellStyle name="Comma 2 4 6 5" xfId="14712"/>
    <cellStyle name="Comma 2 4 6 6" xfId="14713"/>
    <cellStyle name="Comma 2 4 6 7" xfId="14714"/>
    <cellStyle name="Comma 2 4 7" xfId="14715"/>
    <cellStyle name="Comma 2 4 7 2" xfId="14716"/>
    <cellStyle name="Comma 2 4 7 2 2" xfId="14717"/>
    <cellStyle name="Comma 2 4 7 2 2 2" xfId="14718"/>
    <cellStyle name="Comma 2 4 7 2 2 4" xfId="14719"/>
    <cellStyle name="Comma 2 4 7 2 3" xfId="14720"/>
    <cellStyle name="Comma 2 4 7 2 4" xfId="14721"/>
    <cellStyle name="Comma 2 4 7 2 5" xfId="14722"/>
    <cellStyle name="Comma 2 4 7 3" xfId="14723"/>
    <cellStyle name="Comma 2 4 7 3 2" xfId="14724"/>
    <cellStyle name="Comma 2 4 7 3 2 2" xfId="14725"/>
    <cellStyle name="Comma 2 4 7 3 2 4" xfId="14726"/>
    <cellStyle name="Comma 2 4 7 3 3" xfId="14727"/>
    <cellStyle name="Comma 2 4 7 3 4" xfId="14728"/>
    <cellStyle name="Comma 2 4 7 3 5" xfId="14729"/>
    <cellStyle name="Comma 2 4 7 4" xfId="14730"/>
    <cellStyle name="Comma 2 4 7 4 2" xfId="14731"/>
    <cellStyle name="Comma 2 4 7 4 4" xfId="14732"/>
    <cellStyle name="Comma 2 4 7 5" xfId="14733"/>
    <cellStyle name="Comma 2 4 7 6" xfId="14734"/>
    <cellStyle name="Comma 2 4 7 7" xfId="14735"/>
    <cellStyle name="Comma 2 4 8" xfId="14736"/>
    <cellStyle name="Comma 2 4 8 2" xfId="14737"/>
    <cellStyle name="Comma 2 4 8 2 2" xfId="14738"/>
    <cellStyle name="Comma 2 4 8 2 2 2" xfId="14739"/>
    <cellStyle name="Comma 2 4 8 2 2 4" xfId="14740"/>
    <cellStyle name="Comma 2 4 8 2 3" xfId="14741"/>
    <cellStyle name="Comma 2 4 8 2 4" xfId="14742"/>
    <cellStyle name="Comma 2 4 8 2 5" xfId="14743"/>
    <cellStyle name="Comma 2 4 8 3" xfId="14744"/>
    <cellStyle name="Comma 2 4 8 3 2" xfId="14745"/>
    <cellStyle name="Comma 2 4 8 3 2 2" xfId="14746"/>
    <cellStyle name="Comma 2 4 8 3 2 4" xfId="14747"/>
    <cellStyle name="Comma 2 4 8 3 3" xfId="14748"/>
    <cellStyle name="Comma 2 4 8 3 5" xfId="14749"/>
    <cellStyle name="Comma 2 4 8 4" xfId="14750"/>
    <cellStyle name="Comma 2 4 8 4 2" xfId="14751"/>
    <cellStyle name="Comma 2 4 8 4 4" xfId="14752"/>
    <cellStyle name="Comma 2 4 8 5" xfId="14753"/>
    <cellStyle name="Comma 2 4 8 6" xfId="14754"/>
    <cellStyle name="Comma 2 4 8 7" xfId="14755"/>
    <cellStyle name="Comma 2 4 9" xfId="14756"/>
    <cellStyle name="Comma 2 4 9 2" xfId="14757"/>
    <cellStyle name="Comma 2 4 9 2 2" xfId="14758"/>
    <cellStyle name="Comma 2 4 9 2 2 2" xfId="14759"/>
    <cellStyle name="Comma 2 4 9 2 2 4" xfId="14760"/>
    <cellStyle name="Comma 2 4 9 2 3" xfId="14761"/>
    <cellStyle name="Comma 2 4 9 2 5" xfId="14762"/>
    <cellStyle name="Comma 2 4 9 3" xfId="14763"/>
    <cellStyle name="Comma 2 4 9 3 2" xfId="14764"/>
    <cellStyle name="Comma 2 4 9 3 4" xfId="14765"/>
    <cellStyle name="Comma 2 4 9 4" xfId="14766"/>
    <cellStyle name="Comma 2 4 9 5" xfId="14767"/>
    <cellStyle name="Comma 2 4 9 6" xfId="14768"/>
    <cellStyle name="Comma 2 4_Perd det activo" xfId="14769"/>
    <cellStyle name="Comma 2 5" xfId="14770"/>
    <cellStyle name="Comma 2 5 10" xfId="14771"/>
    <cellStyle name="Comma 2 5 10 2" xfId="14772"/>
    <cellStyle name="Comma 2 5 10 2 2" xfId="14773"/>
    <cellStyle name="Comma 2 5 10 2 4" xfId="14774"/>
    <cellStyle name="Comma 2 5 10 3" xfId="14775"/>
    <cellStyle name="Comma 2 5 10 4" xfId="14776"/>
    <cellStyle name="Comma 2 5 10 5" xfId="14777"/>
    <cellStyle name="Comma 2 5 11" xfId="14778"/>
    <cellStyle name="Comma 2 5 11 2" xfId="14779"/>
    <cellStyle name="Comma 2 5 11 4" xfId="14780"/>
    <cellStyle name="Comma 2 5 12" xfId="14781"/>
    <cellStyle name="Comma 2 5 12 2" xfId="14782"/>
    <cellStyle name="Comma 2 5 12 3" xfId="14783"/>
    <cellStyle name="Comma 2 5 12 4" xfId="14784"/>
    <cellStyle name="Comma 2 5 13" xfId="14785"/>
    <cellStyle name="Comma 2 5 13 2" xfId="14786"/>
    <cellStyle name="Comma 2 5 13 3" xfId="14787"/>
    <cellStyle name="Comma 2 5 14" xfId="14788"/>
    <cellStyle name="Comma 2 5 15" xfId="14789"/>
    <cellStyle name="Comma 2 5 15 2" xfId="14790"/>
    <cellStyle name="Comma 2 5 16" xfId="14791"/>
    <cellStyle name="Comma 2 5 2" xfId="14792"/>
    <cellStyle name="Comma 2 5 2 10" xfId="14793"/>
    <cellStyle name="Comma 2 5 2 11" xfId="14794"/>
    <cellStyle name="Comma 2 5 2 2" xfId="14795"/>
    <cellStyle name="Comma 2 5 2 2 2" xfId="14796"/>
    <cellStyle name="Comma 2 5 2 2 2 2" xfId="14797"/>
    <cellStyle name="Comma 2 5 2 2 2 2 2" xfId="14798"/>
    <cellStyle name="Comma 2 5 2 2 2 2 4" xfId="14799"/>
    <cellStyle name="Comma 2 5 2 2 2 3" xfId="14800"/>
    <cellStyle name="Comma 2 5 2 2 2 4" xfId="14801"/>
    <cellStyle name="Comma 2 5 2 2 2 5" xfId="14802"/>
    <cellStyle name="Comma 2 5 2 2 3" xfId="14803"/>
    <cellStyle name="Comma 2 5 2 2 3 2" xfId="14804"/>
    <cellStyle name="Comma 2 5 2 2 3 2 2" xfId="14805"/>
    <cellStyle name="Comma 2 5 2 2 3 2 4" xfId="14806"/>
    <cellStyle name="Comma 2 5 2 2 3 3" xfId="14807"/>
    <cellStyle name="Comma 2 5 2 2 3 4" xfId="14808"/>
    <cellStyle name="Comma 2 5 2 2 3 5" xfId="14809"/>
    <cellStyle name="Comma 2 5 2 2 4" xfId="14810"/>
    <cellStyle name="Comma 2 5 2 2 4 2" xfId="14811"/>
    <cellStyle name="Comma 2 5 2 2 4 4" xfId="14812"/>
    <cellStyle name="Comma 2 5 2 2 5" xfId="14813"/>
    <cellStyle name="Comma 2 5 2 2 5 2" xfId="14814"/>
    <cellStyle name="Comma 2 5 2 2 6" xfId="14815"/>
    <cellStyle name="Comma 2 5 2 2 7" xfId="14816"/>
    <cellStyle name="Comma 2 5 2 2 8" xfId="14817"/>
    <cellStyle name="Comma 2 5 2 3" xfId="14818"/>
    <cellStyle name="Comma 2 5 2 3 2" xfId="14819"/>
    <cellStyle name="Comma 2 5 2 3 2 2" xfId="14820"/>
    <cellStyle name="Comma 2 5 2 3 2 2 2" xfId="14821"/>
    <cellStyle name="Comma 2 5 2 3 2 2 4" xfId="14822"/>
    <cellStyle name="Comma 2 5 2 3 2 3" xfId="14823"/>
    <cellStyle name="Comma 2 5 2 3 2 4" xfId="14824"/>
    <cellStyle name="Comma 2 5 2 3 2 5" xfId="14825"/>
    <cellStyle name="Comma 2 5 2 3 3" xfId="14826"/>
    <cellStyle name="Comma 2 5 2 3 3 2" xfId="14827"/>
    <cellStyle name="Comma 2 5 2 3 3 2 2" xfId="14828"/>
    <cellStyle name="Comma 2 5 2 3 3 2 4" xfId="14829"/>
    <cellStyle name="Comma 2 5 2 3 3 3" xfId="14830"/>
    <cellStyle name="Comma 2 5 2 3 3 4" xfId="14831"/>
    <cellStyle name="Comma 2 5 2 3 3 5" xfId="14832"/>
    <cellStyle name="Comma 2 5 2 3 4" xfId="14833"/>
    <cellStyle name="Comma 2 5 2 3 4 2" xfId="14834"/>
    <cellStyle name="Comma 2 5 2 3 4 4" xfId="14835"/>
    <cellStyle name="Comma 2 5 2 3 5" xfId="14836"/>
    <cellStyle name="Comma 2 5 2 3 6" xfId="14837"/>
    <cellStyle name="Comma 2 5 2 3 7" xfId="14838"/>
    <cellStyle name="Comma 2 5 2 4" xfId="14839"/>
    <cellStyle name="Comma 2 5 2 4 2" xfId="14840"/>
    <cellStyle name="Comma 2 5 2 4 2 2" xfId="14841"/>
    <cellStyle name="Comma 2 5 2 4 2 2 2" xfId="14842"/>
    <cellStyle name="Comma 2 5 2 4 2 2 4" xfId="14843"/>
    <cellStyle name="Comma 2 5 2 4 2 3" xfId="14844"/>
    <cellStyle name="Comma 2 5 2 4 2 4" xfId="14845"/>
    <cellStyle name="Comma 2 5 2 4 2 5" xfId="14846"/>
    <cellStyle name="Comma 2 5 2 4 3" xfId="14847"/>
    <cellStyle name="Comma 2 5 2 4 3 2" xfId="14848"/>
    <cellStyle name="Comma 2 5 2 4 3 2 2" xfId="14849"/>
    <cellStyle name="Comma 2 5 2 4 3 2 4" xfId="14850"/>
    <cellStyle name="Comma 2 5 2 4 3 3" xfId="14851"/>
    <cellStyle name="Comma 2 5 2 4 3 5" xfId="14852"/>
    <cellStyle name="Comma 2 5 2 4 4" xfId="14853"/>
    <cellStyle name="Comma 2 5 2 4 4 2" xfId="14854"/>
    <cellStyle name="Comma 2 5 2 4 4 4" xfId="14855"/>
    <cellStyle name="Comma 2 5 2 4 5" xfId="14856"/>
    <cellStyle name="Comma 2 5 2 4 6" xfId="14857"/>
    <cellStyle name="Comma 2 5 2 4 7" xfId="14858"/>
    <cellStyle name="Comma 2 5 2 5" xfId="14859"/>
    <cellStyle name="Comma 2 5 2 5 2" xfId="14860"/>
    <cellStyle name="Comma 2 5 2 5 2 2" xfId="14861"/>
    <cellStyle name="Comma 2 5 2 5 2 2 2" xfId="14862"/>
    <cellStyle name="Comma 2 5 2 5 2 2 4" xfId="14863"/>
    <cellStyle name="Comma 2 5 2 5 2 3" xfId="14864"/>
    <cellStyle name="Comma 2 5 2 5 2 5" xfId="14865"/>
    <cellStyle name="Comma 2 5 2 5 3" xfId="14866"/>
    <cellStyle name="Comma 2 5 2 5 3 2" xfId="14867"/>
    <cellStyle name="Comma 2 5 2 5 3 4" xfId="14868"/>
    <cellStyle name="Comma 2 5 2 5 4" xfId="14869"/>
    <cellStyle name="Comma 2 5 2 5 5" xfId="14870"/>
    <cellStyle name="Comma 2 5 2 5 6" xfId="14871"/>
    <cellStyle name="Comma 2 5 2 6" xfId="14872"/>
    <cellStyle name="Comma 2 5 2 6 2" xfId="14873"/>
    <cellStyle name="Comma 2 5 2 6 2 2" xfId="14874"/>
    <cellStyle name="Comma 2 5 2 6 2 4" xfId="14875"/>
    <cellStyle name="Comma 2 5 2 6 3" xfId="14876"/>
    <cellStyle name="Comma 2 5 2 6 4" xfId="14877"/>
    <cellStyle name="Comma 2 5 2 6 5" xfId="14878"/>
    <cellStyle name="Comma 2 5 2 7" xfId="14879"/>
    <cellStyle name="Comma 2 5 2 7 2" xfId="14880"/>
    <cellStyle name="Comma 2 5 2 7 4" xfId="14881"/>
    <cellStyle name="Comma 2 5 2 8" xfId="14882"/>
    <cellStyle name="Comma 2 5 2 8 2" xfId="14883"/>
    <cellStyle name="Comma 2 5 2 9" xfId="14884"/>
    <cellStyle name="Comma 2 5 3" xfId="14885"/>
    <cellStyle name="Comma 2 5 3 2" xfId="14886"/>
    <cellStyle name="Comma 2 5 3 2 2" xfId="14887"/>
    <cellStyle name="Comma 2 5 3 2 2 2" xfId="14888"/>
    <cellStyle name="Comma 2 5 3 2 2 4" xfId="14889"/>
    <cellStyle name="Comma 2 5 3 2 3" xfId="14890"/>
    <cellStyle name="Comma 2 5 3 2 4" xfId="14891"/>
    <cellStyle name="Comma 2 5 3 2 5" xfId="14892"/>
    <cellStyle name="Comma 2 5 3 3" xfId="14893"/>
    <cellStyle name="Comma 2 5 3 3 2" xfId="14894"/>
    <cellStyle name="Comma 2 5 3 3 2 2" xfId="14895"/>
    <cellStyle name="Comma 2 5 3 3 2 4" xfId="14896"/>
    <cellStyle name="Comma 2 5 3 3 3" xfId="14897"/>
    <cellStyle name="Comma 2 5 3 3 4" xfId="14898"/>
    <cellStyle name="Comma 2 5 3 3 5" xfId="14899"/>
    <cellStyle name="Comma 2 5 3 4" xfId="14900"/>
    <cellStyle name="Comma 2 5 3 4 2" xfId="14901"/>
    <cellStyle name="Comma 2 5 3 4 4" xfId="14902"/>
    <cellStyle name="Comma 2 5 3 5" xfId="14903"/>
    <cellStyle name="Comma 2 5 3 5 2" xfId="14904"/>
    <cellStyle name="Comma 2 5 3 6" xfId="14905"/>
    <cellStyle name="Comma 2 5 3 7" xfId="14906"/>
    <cellStyle name="Comma 2 5 3 8" xfId="14907"/>
    <cellStyle name="Comma 2 5 4" xfId="14908"/>
    <cellStyle name="Comma 2 5 4 2" xfId="14909"/>
    <cellStyle name="Comma 2 5 4 2 2" xfId="14910"/>
    <cellStyle name="Comma 2 5 4 2 2 2" xfId="14911"/>
    <cellStyle name="Comma 2 5 4 2 2 4" xfId="14912"/>
    <cellStyle name="Comma 2 5 4 2 3" xfId="14913"/>
    <cellStyle name="Comma 2 5 4 2 4" xfId="14914"/>
    <cellStyle name="Comma 2 5 4 2 5" xfId="14915"/>
    <cellStyle name="Comma 2 5 4 3" xfId="14916"/>
    <cellStyle name="Comma 2 5 4 3 2" xfId="14917"/>
    <cellStyle name="Comma 2 5 4 3 2 2" xfId="14918"/>
    <cellStyle name="Comma 2 5 4 3 2 4" xfId="14919"/>
    <cellStyle name="Comma 2 5 4 3 3" xfId="14920"/>
    <cellStyle name="Comma 2 5 4 3 4" xfId="14921"/>
    <cellStyle name="Comma 2 5 4 3 5" xfId="14922"/>
    <cellStyle name="Comma 2 5 4 4" xfId="14923"/>
    <cellStyle name="Comma 2 5 4 4 2" xfId="14924"/>
    <cellStyle name="Comma 2 5 4 4 4" xfId="14925"/>
    <cellStyle name="Comma 2 5 4 5" xfId="14926"/>
    <cellStyle name="Comma 2 5 4 5 2" xfId="14927"/>
    <cellStyle name="Comma 2 5 4 6" xfId="14928"/>
    <cellStyle name="Comma 2 5 4 7" xfId="14929"/>
    <cellStyle name="Comma 2 5 4 8" xfId="14930"/>
    <cellStyle name="Comma 2 5 5" xfId="14931"/>
    <cellStyle name="Comma 2 5 5 2" xfId="14932"/>
    <cellStyle name="Comma 2 5 5 2 2" xfId="14933"/>
    <cellStyle name="Comma 2 5 5 2 2 2" xfId="14934"/>
    <cellStyle name="Comma 2 5 5 2 2 4" xfId="14935"/>
    <cellStyle name="Comma 2 5 5 2 3" xfId="14936"/>
    <cellStyle name="Comma 2 5 5 2 4" xfId="14937"/>
    <cellStyle name="Comma 2 5 5 2 5" xfId="14938"/>
    <cellStyle name="Comma 2 5 5 3" xfId="14939"/>
    <cellStyle name="Comma 2 5 5 3 2" xfId="14940"/>
    <cellStyle name="Comma 2 5 5 3 2 2" xfId="14941"/>
    <cellStyle name="Comma 2 5 5 3 2 4" xfId="14942"/>
    <cellStyle name="Comma 2 5 5 3 3" xfId="14943"/>
    <cellStyle name="Comma 2 5 5 3 4" xfId="14944"/>
    <cellStyle name="Comma 2 5 5 3 5" xfId="14945"/>
    <cellStyle name="Comma 2 5 5 4" xfId="14946"/>
    <cellStyle name="Comma 2 5 5 4 2" xfId="14947"/>
    <cellStyle name="Comma 2 5 5 4 4" xfId="14948"/>
    <cellStyle name="Comma 2 5 5 5" xfId="14949"/>
    <cellStyle name="Comma 2 5 5 6" xfId="14950"/>
    <cellStyle name="Comma 2 5 5 7" xfId="14951"/>
    <cellStyle name="Comma 2 5 6" xfId="14952"/>
    <cellStyle name="Comma 2 5 6 2" xfId="14953"/>
    <cellStyle name="Comma 2 5 6 2 2" xfId="14954"/>
    <cellStyle name="Comma 2 5 6 2 2 2" xfId="14955"/>
    <cellStyle name="Comma 2 5 6 2 2 4" xfId="14956"/>
    <cellStyle name="Comma 2 5 6 2 3" xfId="14957"/>
    <cellStyle name="Comma 2 5 6 2 4" xfId="14958"/>
    <cellStyle name="Comma 2 5 6 2 5" xfId="14959"/>
    <cellStyle name="Comma 2 5 6 3" xfId="14960"/>
    <cellStyle name="Comma 2 5 6 3 2" xfId="14961"/>
    <cellStyle name="Comma 2 5 6 3 2 2" xfId="14962"/>
    <cellStyle name="Comma 2 5 6 3 2 4" xfId="14963"/>
    <cellStyle name="Comma 2 5 6 3 3" xfId="14964"/>
    <cellStyle name="Comma 2 5 6 3 4" xfId="14965"/>
    <cellStyle name="Comma 2 5 6 3 5" xfId="14966"/>
    <cellStyle name="Comma 2 5 6 4" xfId="14967"/>
    <cellStyle name="Comma 2 5 6 4 2" xfId="14968"/>
    <cellStyle name="Comma 2 5 6 4 4" xfId="14969"/>
    <cellStyle name="Comma 2 5 6 5" xfId="14970"/>
    <cellStyle name="Comma 2 5 6 6" xfId="14971"/>
    <cellStyle name="Comma 2 5 6 7" xfId="14972"/>
    <cellStyle name="Comma 2 5 7" xfId="14973"/>
    <cellStyle name="Comma 2 5 7 2" xfId="14974"/>
    <cellStyle name="Comma 2 5 7 2 2" xfId="14975"/>
    <cellStyle name="Comma 2 5 7 2 2 2" xfId="14976"/>
    <cellStyle name="Comma 2 5 7 2 2 4" xfId="14977"/>
    <cellStyle name="Comma 2 5 7 2 3" xfId="14978"/>
    <cellStyle name="Comma 2 5 7 2 4" xfId="14979"/>
    <cellStyle name="Comma 2 5 7 2 5" xfId="14980"/>
    <cellStyle name="Comma 2 5 7 3" xfId="14981"/>
    <cellStyle name="Comma 2 5 7 3 2" xfId="14982"/>
    <cellStyle name="Comma 2 5 7 3 2 2" xfId="14983"/>
    <cellStyle name="Comma 2 5 7 3 2 4" xfId="14984"/>
    <cellStyle name="Comma 2 5 7 3 3" xfId="14985"/>
    <cellStyle name="Comma 2 5 7 3 4" xfId="14986"/>
    <cellStyle name="Comma 2 5 7 3 5" xfId="14987"/>
    <cellStyle name="Comma 2 5 7 4" xfId="14988"/>
    <cellStyle name="Comma 2 5 7 4 2" xfId="14989"/>
    <cellStyle name="Comma 2 5 7 4 4" xfId="14990"/>
    <cellStyle name="Comma 2 5 7 5" xfId="14991"/>
    <cellStyle name="Comma 2 5 7 6" xfId="14992"/>
    <cellStyle name="Comma 2 5 7 7" xfId="14993"/>
    <cellStyle name="Comma 2 5 8" xfId="14994"/>
    <cellStyle name="Comma 2 5 8 2" xfId="14995"/>
    <cellStyle name="Comma 2 5 8 2 2" xfId="14996"/>
    <cellStyle name="Comma 2 5 8 2 2 2" xfId="14997"/>
    <cellStyle name="Comma 2 5 8 2 2 4" xfId="14998"/>
    <cellStyle name="Comma 2 5 8 2 3" xfId="14999"/>
    <cellStyle name="Comma 2 5 8 2 4" xfId="15000"/>
    <cellStyle name="Comma 2 5 8 2 5" xfId="15001"/>
    <cellStyle name="Comma 2 5 8 3" xfId="15002"/>
    <cellStyle name="Comma 2 5 8 3 2" xfId="15003"/>
    <cellStyle name="Comma 2 5 8 3 2 2" xfId="15004"/>
    <cellStyle name="Comma 2 5 8 3 2 4" xfId="15005"/>
    <cellStyle name="Comma 2 5 8 3 3" xfId="15006"/>
    <cellStyle name="Comma 2 5 8 3 5" xfId="15007"/>
    <cellStyle name="Comma 2 5 8 4" xfId="15008"/>
    <cellStyle name="Comma 2 5 8 4 2" xfId="15009"/>
    <cellStyle name="Comma 2 5 8 4 4" xfId="15010"/>
    <cellStyle name="Comma 2 5 8 5" xfId="15011"/>
    <cellStyle name="Comma 2 5 8 6" xfId="15012"/>
    <cellStyle name="Comma 2 5 8 7" xfId="15013"/>
    <cellStyle name="Comma 2 5 9" xfId="15014"/>
    <cellStyle name="Comma 2 5 9 2" xfId="15015"/>
    <cellStyle name="Comma 2 5 9 2 2" xfId="15016"/>
    <cellStyle name="Comma 2 5 9 2 2 2" xfId="15017"/>
    <cellStyle name="Comma 2 5 9 2 2 4" xfId="15018"/>
    <cellStyle name="Comma 2 5 9 2 3" xfId="15019"/>
    <cellStyle name="Comma 2 5 9 2 5" xfId="15020"/>
    <cellStyle name="Comma 2 5 9 3" xfId="15021"/>
    <cellStyle name="Comma 2 5 9 3 2" xfId="15022"/>
    <cellStyle name="Comma 2 5 9 3 4" xfId="15023"/>
    <cellStyle name="Comma 2 5 9 4" xfId="15024"/>
    <cellStyle name="Comma 2 5 9 5" xfId="15025"/>
    <cellStyle name="Comma 2 5 9 6" xfId="15026"/>
    <cellStyle name="Comma 2 5_Perd det activo" xfId="15027"/>
    <cellStyle name="Comma 2 6" xfId="15028"/>
    <cellStyle name="Comma 2 6 10" xfId="15029"/>
    <cellStyle name="Comma 2 6 11" xfId="15030"/>
    <cellStyle name="Comma 2 6 11 2" xfId="15031"/>
    <cellStyle name="Comma 2 6 12" xfId="15032"/>
    <cellStyle name="Comma 2 6 2" xfId="15033"/>
    <cellStyle name="Comma 2 6 2 2" xfId="15034"/>
    <cellStyle name="Comma 2 6 2 2 2" xfId="15035"/>
    <cellStyle name="Comma 2 6 2 2 2 2" xfId="15036"/>
    <cellStyle name="Comma 2 6 2 2 2 4" xfId="15037"/>
    <cellStyle name="Comma 2 6 2 2 3" xfId="15038"/>
    <cellStyle name="Comma 2 6 2 2 3 2" xfId="15039"/>
    <cellStyle name="Comma 2 6 2 2 4" xfId="15040"/>
    <cellStyle name="Comma 2 6 2 2 5" xfId="15041"/>
    <cellStyle name="Comma 2 6 2 2 6" xfId="15042"/>
    <cellStyle name="Comma 2 6 2 3" xfId="15043"/>
    <cellStyle name="Comma 2 6 2 3 2" xfId="15044"/>
    <cellStyle name="Comma 2 6 2 3 2 2" xfId="15045"/>
    <cellStyle name="Comma 2 6 2 3 2 4" xfId="15046"/>
    <cellStyle name="Comma 2 6 2 3 3" xfId="15047"/>
    <cellStyle name="Comma 2 6 2 3 4" xfId="15048"/>
    <cellStyle name="Comma 2 6 2 3 5" xfId="15049"/>
    <cellStyle name="Comma 2 6 2 4" xfId="15050"/>
    <cellStyle name="Comma 2 6 2 4 2" xfId="15051"/>
    <cellStyle name="Comma 2 6 2 4 4" xfId="15052"/>
    <cellStyle name="Comma 2 6 2 5" xfId="15053"/>
    <cellStyle name="Comma 2 6 2 5 2" xfId="15054"/>
    <cellStyle name="Comma 2 6 2 6" xfId="15055"/>
    <cellStyle name="Comma 2 6 2 7" xfId="15056"/>
    <cellStyle name="Comma 2 6 2 8" xfId="15057"/>
    <cellStyle name="Comma 2 6 3" xfId="15058"/>
    <cellStyle name="Comma 2 6 3 2" xfId="15059"/>
    <cellStyle name="Comma 2 6 3 2 2" xfId="15060"/>
    <cellStyle name="Comma 2 6 3 2 2 2" xfId="15061"/>
    <cellStyle name="Comma 2 6 3 2 2 4" xfId="15062"/>
    <cellStyle name="Comma 2 6 3 2 3" xfId="15063"/>
    <cellStyle name="Comma 2 6 3 2 4" xfId="15064"/>
    <cellStyle name="Comma 2 6 3 2 5" xfId="15065"/>
    <cellStyle name="Comma 2 6 3 3" xfId="15066"/>
    <cellStyle name="Comma 2 6 3 3 2" xfId="15067"/>
    <cellStyle name="Comma 2 6 3 3 2 2" xfId="15068"/>
    <cellStyle name="Comma 2 6 3 3 2 4" xfId="15069"/>
    <cellStyle name="Comma 2 6 3 3 3" xfId="15070"/>
    <cellStyle name="Comma 2 6 3 3 4" xfId="15071"/>
    <cellStyle name="Comma 2 6 3 3 5" xfId="15072"/>
    <cellStyle name="Comma 2 6 3 4" xfId="15073"/>
    <cellStyle name="Comma 2 6 3 4 2" xfId="15074"/>
    <cellStyle name="Comma 2 6 3 4 4" xfId="15075"/>
    <cellStyle name="Comma 2 6 3 5" xfId="15076"/>
    <cellStyle name="Comma 2 6 3 5 2" xfId="15077"/>
    <cellStyle name="Comma 2 6 3 6" xfId="15078"/>
    <cellStyle name="Comma 2 6 3 7" xfId="15079"/>
    <cellStyle name="Comma 2 6 3 8" xfId="15080"/>
    <cellStyle name="Comma 2 6 4" xfId="15081"/>
    <cellStyle name="Comma 2 6 4 2" xfId="15082"/>
    <cellStyle name="Comma 2 6 4 2 2" xfId="15083"/>
    <cellStyle name="Comma 2 6 4 2 2 2" xfId="15084"/>
    <cellStyle name="Comma 2 6 4 2 2 4" xfId="15085"/>
    <cellStyle name="Comma 2 6 4 2 3" xfId="15086"/>
    <cellStyle name="Comma 2 6 4 2 4" xfId="15087"/>
    <cellStyle name="Comma 2 6 4 2 5" xfId="15088"/>
    <cellStyle name="Comma 2 6 4 3" xfId="15089"/>
    <cellStyle name="Comma 2 6 4 3 2" xfId="15090"/>
    <cellStyle name="Comma 2 6 4 3 2 2" xfId="15091"/>
    <cellStyle name="Comma 2 6 4 3 2 4" xfId="15092"/>
    <cellStyle name="Comma 2 6 4 3 3" xfId="15093"/>
    <cellStyle name="Comma 2 6 4 3 5" xfId="15094"/>
    <cellStyle name="Comma 2 6 4 4" xfId="15095"/>
    <cellStyle name="Comma 2 6 4 4 2" xfId="15096"/>
    <cellStyle name="Comma 2 6 4 4 4" xfId="15097"/>
    <cellStyle name="Comma 2 6 4 5" xfId="15098"/>
    <cellStyle name="Comma 2 6 4 5 2" xfId="15099"/>
    <cellStyle name="Comma 2 6 4 6" xfId="15100"/>
    <cellStyle name="Comma 2 6 4 7" xfId="15101"/>
    <cellStyle name="Comma 2 6 4 8" xfId="15102"/>
    <cellStyle name="Comma 2 6 5" xfId="15103"/>
    <cellStyle name="Comma 2 6 5 2" xfId="15104"/>
    <cellStyle name="Comma 2 6 5 2 2" xfId="15105"/>
    <cellStyle name="Comma 2 6 5 2 2 2" xfId="15106"/>
    <cellStyle name="Comma 2 6 5 2 2 4" xfId="15107"/>
    <cellStyle name="Comma 2 6 5 2 3" xfId="15108"/>
    <cellStyle name="Comma 2 6 5 2 5" xfId="15109"/>
    <cellStyle name="Comma 2 6 5 3" xfId="15110"/>
    <cellStyle name="Comma 2 6 5 3 2" xfId="15111"/>
    <cellStyle name="Comma 2 6 5 3 4" xfId="15112"/>
    <cellStyle name="Comma 2 6 5 4" xfId="15113"/>
    <cellStyle name="Comma 2 6 5 5" xfId="15114"/>
    <cellStyle name="Comma 2 6 5 6" xfId="15115"/>
    <cellStyle name="Comma 2 6 6" xfId="15116"/>
    <cellStyle name="Comma 2 6 6 2" xfId="15117"/>
    <cellStyle name="Comma 2 6 6 2 2" xfId="15118"/>
    <cellStyle name="Comma 2 6 6 2 4" xfId="15119"/>
    <cellStyle name="Comma 2 6 6 3" xfId="15120"/>
    <cellStyle name="Comma 2 6 6 4" xfId="15121"/>
    <cellStyle name="Comma 2 6 6 5" xfId="15122"/>
    <cellStyle name="Comma 2 6 7" xfId="15123"/>
    <cellStyle name="Comma 2 6 7 2" xfId="15124"/>
    <cellStyle name="Comma 2 6 7 4" xfId="15125"/>
    <cellStyle name="Comma 2 6 8" xfId="15126"/>
    <cellStyle name="Comma 2 6 8 2" xfId="15127"/>
    <cellStyle name="Comma 2 6 8 3" xfId="15128"/>
    <cellStyle name="Comma 2 6 8 4" xfId="15129"/>
    <cellStyle name="Comma 2 6 9" xfId="15130"/>
    <cellStyle name="Comma 2 6 9 2" xfId="15131"/>
    <cellStyle name="Comma 2 6 9 3" xfId="15132"/>
    <cellStyle name="Comma 2 6_Perd det activo" xfId="15133"/>
    <cellStyle name="Comma 2 7" xfId="15134"/>
    <cellStyle name="Comma 2 7 10" xfId="15135"/>
    <cellStyle name="Comma 2 7 2" xfId="15136"/>
    <cellStyle name="Comma 2 7 2 2" xfId="15137"/>
    <cellStyle name="Comma 2 7 2 2 2" xfId="15138"/>
    <cellStyle name="Comma 2 7 2 2 2 2" xfId="15139"/>
    <cellStyle name="Comma 2 7 2 2 3" xfId="15140"/>
    <cellStyle name="Comma 2 7 2 2 5" xfId="15141"/>
    <cellStyle name="Comma 2 7 2 3" xfId="15142"/>
    <cellStyle name="Comma 2 7 2 3 2" xfId="15143"/>
    <cellStyle name="Comma 2 7 2 4" xfId="15144"/>
    <cellStyle name="Comma 2 7 2 5" xfId="15145"/>
    <cellStyle name="Comma 2 7 2 6" xfId="15146"/>
    <cellStyle name="Comma 2 7 3" xfId="15147"/>
    <cellStyle name="Comma 2 7 3 2" xfId="15148"/>
    <cellStyle name="Comma 2 7 3 2 2" xfId="15149"/>
    <cellStyle name="Comma 2 7 3 2 4" xfId="15150"/>
    <cellStyle name="Comma 2 7 3 3" xfId="15151"/>
    <cellStyle name="Comma 2 7 3 3 2" xfId="15152"/>
    <cellStyle name="Comma 2 7 3 4" xfId="15153"/>
    <cellStyle name="Comma 2 7 3 5" xfId="15154"/>
    <cellStyle name="Comma 2 7 3 6" xfId="15155"/>
    <cellStyle name="Comma 2 7 4" xfId="15156"/>
    <cellStyle name="Comma 2 7 4 2" xfId="15157"/>
    <cellStyle name="Comma 2 7 4 2 2" xfId="15158"/>
    <cellStyle name="Comma 2 7 4 2 4" xfId="15159"/>
    <cellStyle name="Comma 2 7 4 3" xfId="15160"/>
    <cellStyle name="Comma 2 7 4 3 2" xfId="15161"/>
    <cellStyle name="Comma 2 7 4 4" xfId="15162"/>
    <cellStyle name="Comma 2 7 4 5" xfId="15163"/>
    <cellStyle name="Comma 2 7 4 6" xfId="15164"/>
    <cellStyle name="Comma 2 7 5" xfId="15165"/>
    <cellStyle name="Comma 2 7 5 2" xfId="15166"/>
    <cellStyle name="Comma 2 7 5 4" xfId="15167"/>
    <cellStyle name="Comma 2 7 6" xfId="15168"/>
    <cellStyle name="Comma 2 7 6 2" xfId="15169"/>
    <cellStyle name="Comma 2 7 6 3" xfId="15170"/>
    <cellStyle name="Comma 2 7 6 4" xfId="15171"/>
    <cellStyle name="Comma 2 7 7" xfId="15172"/>
    <cellStyle name="Comma 2 7 7 2" xfId="15173"/>
    <cellStyle name="Comma 2 7 7 3" xfId="15174"/>
    <cellStyle name="Comma 2 7 8" xfId="15175"/>
    <cellStyle name="Comma 2 7 9" xfId="15176"/>
    <cellStyle name="Comma 2 7 9 2" xfId="15177"/>
    <cellStyle name="Comma 2 8" xfId="15178"/>
    <cellStyle name="Comma 2 8 10" xfId="15179"/>
    <cellStyle name="Comma 2 8 2" xfId="15180"/>
    <cellStyle name="Comma 2 8 2 2" xfId="15181"/>
    <cellStyle name="Comma 2 8 2 2 2" xfId="15182"/>
    <cellStyle name="Comma 2 8 2 2 4" xfId="15183"/>
    <cellStyle name="Comma 2 8 2 3" xfId="15184"/>
    <cellStyle name="Comma 2 8 2 3 2" xfId="15185"/>
    <cellStyle name="Comma 2 8 2 4" xfId="15186"/>
    <cellStyle name="Comma 2 8 2 5" xfId="15187"/>
    <cellStyle name="Comma 2 8 2 6" xfId="15188"/>
    <cellStyle name="Comma 2 8 3" xfId="15189"/>
    <cellStyle name="Comma 2 8 3 2" xfId="15190"/>
    <cellStyle name="Comma 2 8 3 2 2" xfId="15191"/>
    <cellStyle name="Comma 2 8 3 2 4" xfId="15192"/>
    <cellStyle name="Comma 2 8 3 3" xfId="15193"/>
    <cellStyle name="Comma 2 8 3 3 2" xfId="15194"/>
    <cellStyle name="Comma 2 8 3 4" xfId="15195"/>
    <cellStyle name="Comma 2 8 3 5" xfId="15196"/>
    <cellStyle name="Comma 2 8 3 6" xfId="15197"/>
    <cellStyle name="Comma 2 8 4" xfId="15198"/>
    <cellStyle name="Comma 2 8 4 2" xfId="15199"/>
    <cellStyle name="Comma 2 8 4 2 2" xfId="15200"/>
    <cellStyle name="Comma 2 8 4 2 4" xfId="15201"/>
    <cellStyle name="Comma 2 8 4 3" xfId="15202"/>
    <cellStyle name="Comma 2 8 4 4" xfId="15203"/>
    <cellStyle name="Comma 2 8 4 5" xfId="15204"/>
    <cellStyle name="Comma 2 8 5" xfId="15205"/>
    <cellStyle name="Comma 2 8 5 2" xfId="15206"/>
    <cellStyle name="Comma 2 8 5 4" xfId="15207"/>
    <cellStyle name="Comma 2 8 6" xfId="15208"/>
    <cellStyle name="Comma 2 8 6 2" xfId="15209"/>
    <cellStyle name="Comma 2 8 6 3" xfId="15210"/>
    <cellStyle name="Comma 2 8 6 4" xfId="15211"/>
    <cellStyle name="Comma 2 8 7" xfId="15212"/>
    <cellStyle name="Comma 2 8 7 2" xfId="15213"/>
    <cellStyle name="Comma 2 8 7 3" xfId="15214"/>
    <cellStyle name="Comma 2 8 8" xfId="15215"/>
    <cellStyle name="Comma 2 8 9" xfId="15216"/>
    <cellStyle name="Comma 2 8 9 2" xfId="15217"/>
    <cellStyle name="Comma 2 9" xfId="15218"/>
    <cellStyle name="Comma 2 9 2" xfId="15219"/>
    <cellStyle name="Comma 2 9 2 2" xfId="15220"/>
    <cellStyle name="Comma 2 9 2 2 2" xfId="15221"/>
    <cellStyle name="Comma 2 9 2 2 4" xfId="15222"/>
    <cellStyle name="Comma 2 9 2 3" xfId="15223"/>
    <cellStyle name="Comma 2 9 2 3 2" xfId="15224"/>
    <cellStyle name="Comma 2 9 2 4" xfId="15225"/>
    <cellStyle name="Comma 2 9 2 5" xfId="15226"/>
    <cellStyle name="Comma 2 9 2 6" xfId="15227"/>
    <cellStyle name="Comma 2 9 3" xfId="15228"/>
    <cellStyle name="Comma 2 9 3 2" xfId="15229"/>
    <cellStyle name="Comma 2 9 3 2 2" xfId="15230"/>
    <cellStyle name="Comma 2 9 3 2 4" xfId="15231"/>
    <cellStyle name="Comma 2 9 3 3" xfId="15232"/>
    <cellStyle name="Comma 2 9 3 4" xfId="15233"/>
    <cellStyle name="Comma 2 9 3 5" xfId="15234"/>
    <cellStyle name="Comma 2 9 4" xfId="15235"/>
    <cellStyle name="Comma 2 9 4 2" xfId="15236"/>
    <cellStyle name="Comma 2 9 4 2 2" xfId="15237"/>
    <cellStyle name="Comma 2 9 4 2 4" xfId="15238"/>
    <cellStyle name="Comma 2 9 4 3" xfId="15239"/>
    <cellStyle name="Comma 2 9 4 4" xfId="15240"/>
    <cellStyle name="Comma 2 9 4 5" xfId="15241"/>
    <cellStyle name="Comma 2 9 5" xfId="15242"/>
    <cellStyle name="Comma 2 9 5 2" xfId="15243"/>
    <cellStyle name="Comma 2 9 5 4" xfId="15244"/>
    <cellStyle name="Comma 2 9 6" xfId="15245"/>
    <cellStyle name="Comma 2 9 6 2" xfId="15246"/>
    <cellStyle name="Comma 2 9 7" xfId="15247"/>
    <cellStyle name="Comma 2 9 8" xfId="15248"/>
    <cellStyle name="Comma 2 9 8 2" xfId="15249"/>
    <cellStyle name="Comma 2 9 9" xfId="15250"/>
    <cellStyle name="Comma 2_Activos por nat cart" xfId="15251"/>
    <cellStyle name="Comma 20" xfId="15252"/>
    <cellStyle name="Comma 20 10" xfId="15253"/>
    <cellStyle name="Comma 20 2" xfId="15254"/>
    <cellStyle name="Comma 20 2 2" xfId="15255"/>
    <cellStyle name="Comma 20 2 2 2" xfId="15256"/>
    <cellStyle name="Comma 20 2 2 2 2" xfId="15257"/>
    <cellStyle name="Comma 20 2 2 3" xfId="15258"/>
    <cellStyle name="Comma 20 2 2 5" xfId="15259"/>
    <cellStyle name="Comma 20 2 3" xfId="15260"/>
    <cellStyle name="Comma 20 2 3 2" xfId="15261"/>
    <cellStyle name="Comma 20 2 4" xfId="15262"/>
    <cellStyle name="Comma 20 2 5" xfId="15263"/>
    <cellStyle name="Comma 20 2 6" xfId="15264"/>
    <cellStyle name="Comma 20 3" xfId="15265"/>
    <cellStyle name="Comma 20 3 2" xfId="15266"/>
    <cellStyle name="Comma 20 3 2 2" xfId="15267"/>
    <cellStyle name="Comma 20 3 2 4" xfId="15268"/>
    <cellStyle name="Comma 20 3 3" xfId="15269"/>
    <cellStyle name="Comma 20 3 3 2" xfId="15270"/>
    <cellStyle name="Comma 20 3 4" xfId="15271"/>
    <cellStyle name="Comma 20 3 5" xfId="15272"/>
    <cellStyle name="Comma 20 3 6" xfId="15273"/>
    <cellStyle name="Comma 20 4" xfId="15274"/>
    <cellStyle name="Comma 20 4 2" xfId="15275"/>
    <cellStyle name="Comma 20 4 2 2" xfId="15276"/>
    <cellStyle name="Comma 20 4 2 4" xfId="15277"/>
    <cellStyle name="Comma 20 4 3" xfId="15278"/>
    <cellStyle name="Comma 20 4 3 2" xfId="15279"/>
    <cellStyle name="Comma 20 4 4" xfId="15280"/>
    <cellStyle name="Comma 20 4 5" xfId="15281"/>
    <cellStyle name="Comma 20 4 6" xfId="15282"/>
    <cellStyle name="Comma 20 5" xfId="15283"/>
    <cellStyle name="Comma 20 5 2" xfId="15284"/>
    <cellStyle name="Comma 20 5 4" xfId="15285"/>
    <cellStyle name="Comma 20 6" xfId="15286"/>
    <cellStyle name="Comma 20 6 2" xfId="15287"/>
    <cellStyle name="Comma 20 6 3" xfId="15288"/>
    <cellStyle name="Comma 20 6 4" xfId="15289"/>
    <cellStyle name="Comma 20 7" xfId="15290"/>
    <cellStyle name="Comma 20 7 2" xfId="15291"/>
    <cellStyle name="Comma 20 8" xfId="15292"/>
    <cellStyle name="Comma 20 9" xfId="15293"/>
    <cellStyle name="Comma 21" xfId="15294"/>
    <cellStyle name="Comma 21 10" xfId="15295"/>
    <cellStyle name="Comma 21 2" xfId="15296"/>
    <cellStyle name="Comma 21 2 2" xfId="15297"/>
    <cellStyle name="Comma 21 2 2 2" xfId="15298"/>
    <cellStyle name="Comma 21 2 2 2 2" xfId="15299"/>
    <cellStyle name="Comma 21 2 2 3" xfId="15300"/>
    <cellStyle name="Comma 21 2 2 5" xfId="15301"/>
    <cellStyle name="Comma 21 2 3" xfId="15302"/>
    <cellStyle name="Comma 21 2 3 2" xfId="15303"/>
    <cellStyle name="Comma 21 2 4" xfId="15304"/>
    <cellStyle name="Comma 21 2 5" xfId="15305"/>
    <cellStyle name="Comma 21 2 6" xfId="15306"/>
    <cellStyle name="Comma 21 3" xfId="15307"/>
    <cellStyle name="Comma 21 3 2" xfId="15308"/>
    <cellStyle name="Comma 21 3 2 2" xfId="15309"/>
    <cellStyle name="Comma 21 3 2 4" xfId="15310"/>
    <cellStyle name="Comma 21 3 3" xfId="15311"/>
    <cellStyle name="Comma 21 3 3 2" xfId="15312"/>
    <cellStyle name="Comma 21 3 4" xfId="15313"/>
    <cellStyle name="Comma 21 3 5" xfId="15314"/>
    <cellStyle name="Comma 21 3 6" xfId="15315"/>
    <cellStyle name="Comma 21 4" xfId="15316"/>
    <cellStyle name="Comma 21 4 2" xfId="15317"/>
    <cellStyle name="Comma 21 4 2 2" xfId="15318"/>
    <cellStyle name="Comma 21 4 2 4" xfId="15319"/>
    <cellStyle name="Comma 21 4 3" xfId="15320"/>
    <cellStyle name="Comma 21 4 3 2" xfId="15321"/>
    <cellStyle name="Comma 21 4 4" xfId="15322"/>
    <cellStyle name="Comma 21 4 5" xfId="15323"/>
    <cellStyle name="Comma 21 4 6" xfId="15324"/>
    <cellStyle name="Comma 21 5" xfId="15325"/>
    <cellStyle name="Comma 21 5 2" xfId="15326"/>
    <cellStyle name="Comma 21 5 4" xfId="15327"/>
    <cellStyle name="Comma 21 6" xfId="15328"/>
    <cellStyle name="Comma 21 6 2" xfId="15329"/>
    <cellStyle name="Comma 21 6 3" xfId="15330"/>
    <cellStyle name="Comma 21 6 4" xfId="15331"/>
    <cellStyle name="Comma 21 7" xfId="15332"/>
    <cellStyle name="Comma 21 7 2" xfId="15333"/>
    <cellStyle name="Comma 21 8" xfId="15334"/>
    <cellStyle name="Comma 21 9" xfId="15335"/>
    <cellStyle name="Comma 22" xfId="15336"/>
    <cellStyle name="Comma 22 10" xfId="15337"/>
    <cellStyle name="Comma 22 2" xfId="15338"/>
    <cellStyle name="Comma 22 2 2" xfId="15339"/>
    <cellStyle name="Comma 22 2 2 2" xfId="15340"/>
    <cellStyle name="Comma 22 2 2 2 2" xfId="15341"/>
    <cellStyle name="Comma 22 2 2 3" xfId="15342"/>
    <cellStyle name="Comma 22 2 2 5" xfId="15343"/>
    <cellStyle name="Comma 22 2 3" xfId="15344"/>
    <cellStyle name="Comma 22 2 3 2" xfId="15345"/>
    <cellStyle name="Comma 22 2 4" xfId="15346"/>
    <cellStyle name="Comma 22 2 5" xfId="15347"/>
    <cellStyle name="Comma 22 2 6" xfId="15348"/>
    <cellStyle name="Comma 22 3" xfId="15349"/>
    <cellStyle name="Comma 22 3 2" xfId="15350"/>
    <cellStyle name="Comma 22 3 2 2" xfId="15351"/>
    <cellStyle name="Comma 22 3 2 4" xfId="15352"/>
    <cellStyle name="Comma 22 3 3" xfId="15353"/>
    <cellStyle name="Comma 22 3 3 2" xfId="15354"/>
    <cellStyle name="Comma 22 3 4" xfId="15355"/>
    <cellStyle name="Comma 22 3 5" xfId="15356"/>
    <cellStyle name="Comma 22 3 6" xfId="15357"/>
    <cellStyle name="Comma 22 4" xfId="15358"/>
    <cellStyle name="Comma 22 4 2" xfId="15359"/>
    <cellStyle name="Comma 22 4 2 2" xfId="15360"/>
    <cellStyle name="Comma 22 4 2 4" xfId="15361"/>
    <cellStyle name="Comma 22 4 3" xfId="15362"/>
    <cellStyle name="Comma 22 4 3 2" xfId="15363"/>
    <cellStyle name="Comma 22 4 4" xfId="15364"/>
    <cellStyle name="Comma 22 4 6" xfId="15365"/>
    <cellStyle name="Comma 22 5" xfId="15366"/>
    <cellStyle name="Comma 22 5 2" xfId="15367"/>
    <cellStyle name="Comma 22 5 4" xfId="15368"/>
    <cellStyle name="Comma 22 6" xfId="15369"/>
    <cellStyle name="Comma 22 6 2" xfId="15370"/>
    <cellStyle name="Comma 22 6 3" xfId="15371"/>
    <cellStyle name="Comma 22 6 4" xfId="15372"/>
    <cellStyle name="Comma 22 7" xfId="15373"/>
    <cellStyle name="Comma 22 7 2" xfId="15374"/>
    <cellStyle name="Comma 22 8" xfId="15375"/>
    <cellStyle name="Comma 22 9" xfId="15376"/>
    <cellStyle name="Comma 23" xfId="15377"/>
    <cellStyle name="Comma 23 2" xfId="15378"/>
    <cellStyle name="Comma 23 2 2" xfId="15379"/>
    <cellStyle name="Comma 23 2 2 2" xfId="15380"/>
    <cellStyle name="Comma 23 2 2 4" xfId="15381"/>
    <cellStyle name="Comma 23 2 3" xfId="15382"/>
    <cellStyle name="Comma 23 2 3 2" xfId="15383"/>
    <cellStyle name="Comma 23 2 4" xfId="15384"/>
    <cellStyle name="Comma 23 2 6" xfId="15385"/>
    <cellStyle name="Comma 23 3" xfId="15386"/>
    <cellStyle name="Comma 23 3 2" xfId="15387"/>
    <cellStyle name="Comma 23 3 2 2" xfId="15388"/>
    <cellStyle name="Comma 23 3 3" xfId="15389"/>
    <cellStyle name="Comma 23 3 5" xfId="15390"/>
    <cellStyle name="Comma 23 4" xfId="15391"/>
    <cellStyle name="Comma 23 4 2" xfId="15392"/>
    <cellStyle name="Comma 23 4 3" xfId="15393"/>
    <cellStyle name="Comma 23 4 4" xfId="15394"/>
    <cellStyle name="Comma 23 5" xfId="15395"/>
    <cellStyle name="Comma 23 5 2" xfId="15396"/>
    <cellStyle name="Comma 23 6" xfId="15397"/>
    <cellStyle name="Comma 23 7" xfId="15398"/>
    <cellStyle name="Comma 23 8" xfId="15399"/>
    <cellStyle name="Comma 24" xfId="15400"/>
    <cellStyle name="Comma 24 2" xfId="15401"/>
    <cellStyle name="Comma 24 2 2" xfId="15402"/>
    <cellStyle name="Comma 24 2 2 2" xfId="15403"/>
    <cellStyle name="Comma 24 2 3" xfId="15404"/>
    <cellStyle name="Comma 24 2 5" xfId="15405"/>
    <cellStyle name="Comma 24 3" xfId="15406"/>
    <cellStyle name="Comma 24 3 2" xfId="15407"/>
    <cellStyle name="Comma 24 4" xfId="15408"/>
    <cellStyle name="Comma 24 5" xfId="15409"/>
    <cellStyle name="Comma 24 6" xfId="15410"/>
    <cellStyle name="Comma 25" xfId="15411"/>
    <cellStyle name="Comma 25 2" xfId="15412"/>
    <cellStyle name="Comma 25 2 2" xfId="15413"/>
    <cellStyle name="Comma 25 2 2 2" xfId="15414"/>
    <cellStyle name="Comma 25 2 3" xfId="15415"/>
    <cellStyle name="Comma 25 2 5" xfId="15416"/>
    <cellStyle name="Comma 25 3" xfId="15417"/>
    <cellStyle name="Comma 25 3 2" xfId="15418"/>
    <cellStyle name="Comma 25 4" xfId="15419"/>
    <cellStyle name="Comma 25 5" xfId="15420"/>
    <cellStyle name="Comma 25 6" xfId="15421"/>
    <cellStyle name="Comma 26" xfId="15422"/>
    <cellStyle name="Comma 26 2" xfId="15423"/>
    <cellStyle name="Comma 26 2 2" xfId="15424"/>
    <cellStyle name="Comma 26 2 4" xfId="15425"/>
    <cellStyle name="Comma 26 3" xfId="15426"/>
    <cellStyle name="Comma 26 3 2" xfId="15427"/>
    <cellStyle name="Comma 26 4" xfId="15428"/>
    <cellStyle name="Comma 26 5" xfId="15429"/>
    <cellStyle name="Comma 26 6" xfId="15430"/>
    <cellStyle name="Comma 27" xfId="15431"/>
    <cellStyle name="Comma 27 2" xfId="15432"/>
    <cellStyle name="Comma 27 2 2" xfId="15433"/>
    <cellStyle name="Comma 27 2 4" xfId="15434"/>
    <cellStyle name="Comma 27 3" xfId="15435"/>
    <cellStyle name="Comma 27 3 2" xfId="15436"/>
    <cellStyle name="Comma 27 4" xfId="15437"/>
    <cellStyle name="Comma 27 5" xfId="15438"/>
    <cellStyle name="Comma 27 6" xfId="15439"/>
    <cellStyle name="Comma 28" xfId="15440"/>
    <cellStyle name="Comma 28 2" xfId="15441"/>
    <cellStyle name="Comma 28 2 2" xfId="15442"/>
    <cellStyle name="Comma 28 2 4" xfId="15443"/>
    <cellStyle name="Comma 28 3" xfId="15444"/>
    <cellStyle name="Comma 28 3 2" xfId="15445"/>
    <cellStyle name="Comma 28 4" xfId="15446"/>
    <cellStyle name="Comma 28 5" xfId="15447"/>
    <cellStyle name="Comma 28 6" xfId="15448"/>
    <cellStyle name="Comma 29" xfId="15449"/>
    <cellStyle name="Comma 29 2" xfId="15450"/>
    <cellStyle name="Comma 29 2 2" xfId="15451"/>
    <cellStyle name="Comma 29 2 4" xfId="15452"/>
    <cellStyle name="Comma 29 3" xfId="15453"/>
    <cellStyle name="Comma 29 4" xfId="15454"/>
    <cellStyle name="Comma 29 5" xfId="15455"/>
    <cellStyle name="Comma 3" xfId="15456"/>
    <cellStyle name="Comma 3 10" xfId="15457"/>
    <cellStyle name="Comma 3 10 2" xfId="15458"/>
    <cellStyle name="Comma 3 10 2 2" xfId="15459"/>
    <cellStyle name="Comma 3 10 2 2 2" xfId="15460"/>
    <cellStyle name="Comma 3 10 2 2 4" xfId="15461"/>
    <cellStyle name="Comma 3 10 2 3" xfId="15462"/>
    <cellStyle name="Comma 3 10 2 4" xfId="15463"/>
    <cellStyle name="Comma 3 10 2 5" xfId="15464"/>
    <cellStyle name="Comma 3 10 3" xfId="15465"/>
    <cellStyle name="Comma 3 10 3 2" xfId="15466"/>
    <cellStyle name="Comma 3 10 3 2 2" xfId="15467"/>
    <cellStyle name="Comma 3 10 3 2 4" xfId="15468"/>
    <cellStyle name="Comma 3 10 3 3" xfId="15469"/>
    <cellStyle name="Comma 3 10 3 4" xfId="15470"/>
    <cellStyle name="Comma 3 10 3 5" xfId="15471"/>
    <cellStyle name="Comma 3 10 4" xfId="15472"/>
    <cellStyle name="Comma 3 10 4 2" xfId="15473"/>
    <cellStyle name="Comma 3 10 4 4" xfId="15474"/>
    <cellStyle name="Comma 3 10 5" xfId="15475"/>
    <cellStyle name="Comma 3 10 6" xfId="15476"/>
    <cellStyle name="Comma 3 10 7" xfId="15477"/>
    <cellStyle name="Comma 3 11" xfId="15478"/>
    <cellStyle name="Comma 3 11 2" xfId="15479"/>
    <cellStyle name="Comma 3 11 2 2" xfId="15480"/>
    <cellStyle name="Comma 3 11 2 2 2" xfId="15481"/>
    <cellStyle name="Comma 3 11 2 2 4" xfId="15482"/>
    <cellStyle name="Comma 3 11 2 3" xfId="15483"/>
    <cellStyle name="Comma 3 11 2 4" xfId="15484"/>
    <cellStyle name="Comma 3 11 2 5" xfId="15485"/>
    <cellStyle name="Comma 3 11 3" xfId="15486"/>
    <cellStyle name="Comma 3 11 3 2" xfId="15487"/>
    <cellStyle name="Comma 3 11 3 2 2" xfId="15488"/>
    <cellStyle name="Comma 3 11 3 2 4" xfId="15489"/>
    <cellStyle name="Comma 3 11 3 3" xfId="15490"/>
    <cellStyle name="Comma 3 11 3 5" xfId="15491"/>
    <cellStyle name="Comma 3 11 4" xfId="15492"/>
    <cellStyle name="Comma 3 11 4 2" xfId="15493"/>
    <cellStyle name="Comma 3 11 4 4" xfId="15494"/>
    <cellStyle name="Comma 3 11 5" xfId="15495"/>
    <cellStyle name="Comma 3 11 6" xfId="15496"/>
    <cellStyle name="Comma 3 11 7" xfId="15497"/>
    <cellStyle name="Comma 3 12" xfId="15498"/>
    <cellStyle name="Comma 3 12 2" xfId="15499"/>
    <cellStyle name="Comma 3 12 2 2" xfId="15500"/>
    <cellStyle name="Comma 3 12 2 2 2" xfId="15501"/>
    <cellStyle name="Comma 3 12 2 2 4" xfId="15502"/>
    <cellStyle name="Comma 3 12 2 3" xfId="15503"/>
    <cellStyle name="Comma 3 12 2 5" xfId="15504"/>
    <cellStyle name="Comma 3 12 3" xfId="15505"/>
    <cellStyle name="Comma 3 12 3 2" xfId="15506"/>
    <cellStyle name="Comma 3 12 3 4" xfId="15507"/>
    <cellStyle name="Comma 3 12 4" xfId="15508"/>
    <cellStyle name="Comma 3 12 5" xfId="15509"/>
    <cellStyle name="Comma 3 12 6" xfId="15510"/>
    <cellStyle name="Comma 3 13" xfId="15511"/>
    <cellStyle name="Comma 3 13 2" xfId="15512"/>
    <cellStyle name="Comma 3 13 2 2" xfId="15513"/>
    <cellStyle name="Comma 3 13 2 4" xfId="15514"/>
    <cellStyle name="Comma 3 13 3" xfId="15515"/>
    <cellStyle name="Comma 3 13 4" xfId="15516"/>
    <cellStyle name="Comma 3 13 5" xfId="15517"/>
    <cellStyle name="Comma 3 14" xfId="15518"/>
    <cellStyle name="Comma 3 14 2" xfId="15519"/>
    <cellStyle name="Comma 3 14 2 2" xfId="15520"/>
    <cellStyle name="Comma 3 14 2 4" xfId="15521"/>
    <cellStyle name="Comma 3 14 3" xfId="15522"/>
    <cellStyle name="Comma 3 14 5" xfId="15523"/>
    <cellStyle name="Comma 3 15" xfId="15524"/>
    <cellStyle name="Comma 3 15 2" xfId="15525"/>
    <cellStyle name="Comma 3 15 4" xfId="15526"/>
    <cellStyle name="Comma 3 16" xfId="15527"/>
    <cellStyle name="Comma 3 16 2" xfId="15528"/>
    <cellStyle name="Comma 3 16 4" xfId="15529"/>
    <cellStyle name="Comma 3 17" xfId="15530"/>
    <cellStyle name="Comma 3 17 2" xfId="15531"/>
    <cellStyle name="Comma 3 17 3" xfId="15532"/>
    <cellStyle name="Comma 3 17 4" xfId="15533"/>
    <cellStyle name="Comma 3 18" xfId="15534"/>
    <cellStyle name="Comma 3 18 2" xfId="15535"/>
    <cellStyle name="Comma 3 18 3" xfId="15536"/>
    <cellStyle name="Comma 3 18 4" xfId="15537"/>
    <cellStyle name="Comma 3 19" xfId="15538"/>
    <cellStyle name="Comma 3 19 2" xfId="15539"/>
    <cellStyle name="Comma 3 19 3" xfId="15540"/>
    <cellStyle name="Comma 3 2" xfId="15541"/>
    <cellStyle name="Comma 3 2 10" xfId="15542"/>
    <cellStyle name="Comma 3 2 10 2" xfId="15543"/>
    <cellStyle name="Comma 3 2 10 2 2" xfId="15544"/>
    <cellStyle name="Comma 3 2 10 2 2 2" xfId="15545"/>
    <cellStyle name="Comma 3 2 10 2 2 4" xfId="15546"/>
    <cellStyle name="Comma 3 2 10 2 3" xfId="15547"/>
    <cellStyle name="Comma 3 2 10 2 5" xfId="15548"/>
    <cellStyle name="Comma 3 2 10 3" xfId="15549"/>
    <cellStyle name="Comma 3 2 10 3 2" xfId="15550"/>
    <cellStyle name="Comma 3 2 10 3 4" xfId="15551"/>
    <cellStyle name="Comma 3 2 10 4" xfId="15552"/>
    <cellStyle name="Comma 3 2 10 5" xfId="15553"/>
    <cellStyle name="Comma 3 2 10 6" xfId="15554"/>
    <cellStyle name="Comma 3 2 11" xfId="15555"/>
    <cellStyle name="Comma 3 2 11 2" xfId="15556"/>
    <cellStyle name="Comma 3 2 11 2 2" xfId="15557"/>
    <cellStyle name="Comma 3 2 11 2 4" xfId="15558"/>
    <cellStyle name="Comma 3 2 11 3" xfId="15559"/>
    <cellStyle name="Comma 3 2 11 4" xfId="15560"/>
    <cellStyle name="Comma 3 2 11 5" xfId="15561"/>
    <cellStyle name="Comma 3 2 12" xfId="15562"/>
    <cellStyle name="Comma 3 2 12 2" xfId="15563"/>
    <cellStyle name="Comma 3 2 12 2 2" xfId="15564"/>
    <cellStyle name="Comma 3 2 12 2 4" xfId="15565"/>
    <cellStyle name="Comma 3 2 12 3" xfId="15566"/>
    <cellStyle name="Comma 3 2 12 5" xfId="15567"/>
    <cellStyle name="Comma 3 2 13" xfId="15568"/>
    <cellStyle name="Comma 3 2 13 2" xfId="15569"/>
    <cellStyle name="Comma 3 2 13 4" xfId="15570"/>
    <cellStyle name="Comma 3 2 14" xfId="15571"/>
    <cellStyle name="Comma 3 2 14 2" xfId="15572"/>
    <cellStyle name="Comma 3 2 14 4" xfId="15573"/>
    <cellStyle name="Comma 3 2 15" xfId="15574"/>
    <cellStyle name="Comma 3 2 15 2" xfId="15575"/>
    <cellStyle name="Comma 3 2 15 3" xfId="15576"/>
    <cellStyle name="Comma 3 2 15 4" xfId="15577"/>
    <cellStyle name="Comma 3 2 16" xfId="15578"/>
    <cellStyle name="Comma 3 2 16 2" xfId="15579"/>
    <cellStyle name="Comma 3 2 16 3" xfId="15580"/>
    <cellStyle name="Comma 3 2 16 4" xfId="15581"/>
    <cellStyle name="Comma 3 2 17" xfId="15582"/>
    <cellStyle name="Comma 3 2 17 2" xfId="15583"/>
    <cellStyle name="Comma 3 2 17 3" xfId="15584"/>
    <cellStyle name="Comma 3 2 18" xfId="15585"/>
    <cellStyle name="Comma 3 2 19" xfId="15586"/>
    <cellStyle name="Comma 3 2 19 2" xfId="15587"/>
    <cellStyle name="Comma 3 2 2" xfId="15588"/>
    <cellStyle name="Comma 3 2 2 10" xfId="15589"/>
    <cellStyle name="Comma 3 2 2 10 2" xfId="15590"/>
    <cellStyle name="Comma 3 2 2 10 3" xfId="15591"/>
    <cellStyle name="Comma 3 2 2 10 4" xfId="15592"/>
    <cellStyle name="Comma 3 2 2 11" xfId="15593"/>
    <cellStyle name="Comma 3 2 2 11 2" xfId="15594"/>
    <cellStyle name="Comma 3 2 2 12" xfId="15595"/>
    <cellStyle name="Comma 3 2 2 13" xfId="15596"/>
    <cellStyle name="Comma 3 2 2 14" xfId="15597"/>
    <cellStyle name="Comma 3 2 2 2" xfId="15598"/>
    <cellStyle name="Comma 3 2 2 2 2" xfId="15599"/>
    <cellStyle name="Comma 3 2 2 2 2 2" xfId="15600"/>
    <cellStyle name="Comma 3 2 2 2 2 2 2" xfId="15601"/>
    <cellStyle name="Comma 3 2 2 2 2 2 4" xfId="15602"/>
    <cellStyle name="Comma 3 2 2 2 2 3" xfId="15603"/>
    <cellStyle name="Comma 3 2 2 2 2 3 2" xfId="15604"/>
    <cellStyle name="Comma 3 2 2 2 2 4" xfId="15605"/>
    <cellStyle name="Comma 3 2 2 2 2 5" xfId="15606"/>
    <cellStyle name="Comma 3 2 2 2 2 6" xfId="15607"/>
    <cellStyle name="Comma 3 2 2 2 3" xfId="15608"/>
    <cellStyle name="Comma 3 2 2 2 3 2" xfId="15609"/>
    <cellStyle name="Comma 3 2 2 2 3 2 2" xfId="15610"/>
    <cellStyle name="Comma 3 2 2 2 3 2 4" xfId="15611"/>
    <cellStyle name="Comma 3 2 2 2 3 3" xfId="15612"/>
    <cellStyle name="Comma 3 2 2 2 3 4" xfId="15613"/>
    <cellStyle name="Comma 3 2 2 2 3 5" xfId="15614"/>
    <cellStyle name="Comma 3 2 2 2 4" xfId="15615"/>
    <cellStyle name="Comma 3 2 2 2 4 2" xfId="15616"/>
    <cellStyle name="Comma 3 2 2 2 4 4" xfId="15617"/>
    <cellStyle name="Comma 3 2 2 2 5" xfId="15618"/>
    <cellStyle name="Comma 3 2 2 2 5 2" xfId="15619"/>
    <cellStyle name="Comma 3 2 2 2 6" xfId="15620"/>
    <cellStyle name="Comma 3 2 2 2 7" xfId="15621"/>
    <cellStyle name="Comma 3 2 2 2 8" xfId="15622"/>
    <cellStyle name="Comma 3 2 2 3" xfId="15623"/>
    <cellStyle name="Comma 3 2 2 3 2" xfId="15624"/>
    <cellStyle name="Comma 3 2 2 3 2 2" xfId="15625"/>
    <cellStyle name="Comma 3 2 2 3 2 2 2" xfId="15626"/>
    <cellStyle name="Comma 3 2 2 3 2 2 4" xfId="15627"/>
    <cellStyle name="Comma 3 2 2 3 2 3" xfId="15628"/>
    <cellStyle name="Comma 3 2 2 3 2 4" xfId="15629"/>
    <cellStyle name="Comma 3 2 2 3 2 5" xfId="15630"/>
    <cellStyle name="Comma 3 2 2 3 3" xfId="15631"/>
    <cellStyle name="Comma 3 2 2 3 3 2" xfId="15632"/>
    <cellStyle name="Comma 3 2 2 3 3 2 2" xfId="15633"/>
    <cellStyle name="Comma 3 2 2 3 3 2 4" xfId="15634"/>
    <cellStyle name="Comma 3 2 2 3 3 3" xfId="15635"/>
    <cellStyle name="Comma 3 2 2 3 3 4" xfId="15636"/>
    <cellStyle name="Comma 3 2 2 3 3 5" xfId="15637"/>
    <cellStyle name="Comma 3 2 2 3 4" xfId="15638"/>
    <cellStyle name="Comma 3 2 2 3 4 2" xfId="15639"/>
    <cellStyle name="Comma 3 2 2 3 4 4" xfId="15640"/>
    <cellStyle name="Comma 3 2 2 3 5" xfId="15641"/>
    <cellStyle name="Comma 3 2 2 3 5 2" xfId="15642"/>
    <cellStyle name="Comma 3 2 2 3 6" xfId="15643"/>
    <cellStyle name="Comma 3 2 2 3 7" xfId="15644"/>
    <cellStyle name="Comma 3 2 2 3 8" xfId="15645"/>
    <cellStyle name="Comma 3 2 2 4" xfId="15646"/>
    <cellStyle name="Comma 3 2 2 4 2" xfId="15647"/>
    <cellStyle name="Comma 3 2 2 4 2 2" xfId="15648"/>
    <cellStyle name="Comma 3 2 2 4 2 2 2" xfId="15649"/>
    <cellStyle name="Comma 3 2 2 4 2 2 4" xfId="15650"/>
    <cellStyle name="Comma 3 2 2 4 2 3" xfId="15651"/>
    <cellStyle name="Comma 3 2 2 4 2 4" xfId="15652"/>
    <cellStyle name="Comma 3 2 2 4 2 5" xfId="15653"/>
    <cellStyle name="Comma 3 2 2 4 3" xfId="15654"/>
    <cellStyle name="Comma 3 2 2 4 3 2" xfId="15655"/>
    <cellStyle name="Comma 3 2 2 4 3 2 2" xfId="15656"/>
    <cellStyle name="Comma 3 2 2 4 3 2 4" xfId="15657"/>
    <cellStyle name="Comma 3 2 2 4 3 3" xfId="15658"/>
    <cellStyle name="Comma 3 2 2 4 3 4" xfId="15659"/>
    <cellStyle name="Comma 3 2 2 4 3 5" xfId="15660"/>
    <cellStyle name="Comma 3 2 2 4 4" xfId="15661"/>
    <cellStyle name="Comma 3 2 2 4 4 2" xfId="15662"/>
    <cellStyle name="Comma 3 2 2 4 4 4" xfId="15663"/>
    <cellStyle name="Comma 3 2 2 4 5" xfId="15664"/>
    <cellStyle name="Comma 3 2 2 4 5 2" xfId="15665"/>
    <cellStyle name="Comma 3 2 2 4 6" xfId="15666"/>
    <cellStyle name="Comma 3 2 2 4 7" xfId="15667"/>
    <cellStyle name="Comma 3 2 2 4 8" xfId="15668"/>
    <cellStyle name="Comma 3 2 2 5" xfId="15669"/>
    <cellStyle name="Comma 3 2 2 5 2" xfId="15670"/>
    <cellStyle name="Comma 3 2 2 5 2 2" xfId="15671"/>
    <cellStyle name="Comma 3 2 2 5 2 2 2" xfId="15672"/>
    <cellStyle name="Comma 3 2 2 5 2 2 4" xfId="15673"/>
    <cellStyle name="Comma 3 2 2 5 2 3" xfId="15674"/>
    <cellStyle name="Comma 3 2 2 5 2 4" xfId="15675"/>
    <cellStyle name="Comma 3 2 2 5 2 5" xfId="15676"/>
    <cellStyle name="Comma 3 2 2 5 3" xfId="15677"/>
    <cellStyle name="Comma 3 2 2 5 3 2" xfId="15678"/>
    <cellStyle name="Comma 3 2 2 5 3 2 2" xfId="15679"/>
    <cellStyle name="Comma 3 2 2 5 3 2 4" xfId="15680"/>
    <cellStyle name="Comma 3 2 2 5 3 3" xfId="15681"/>
    <cellStyle name="Comma 3 2 2 5 3 5" xfId="15682"/>
    <cellStyle name="Comma 3 2 2 5 4" xfId="15683"/>
    <cellStyle name="Comma 3 2 2 5 4 2" xfId="15684"/>
    <cellStyle name="Comma 3 2 2 5 4 4" xfId="15685"/>
    <cellStyle name="Comma 3 2 2 5 5" xfId="15686"/>
    <cellStyle name="Comma 3 2 2 5 6" xfId="15687"/>
    <cellStyle name="Comma 3 2 2 5 7" xfId="15688"/>
    <cellStyle name="Comma 3 2 2 6" xfId="15689"/>
    <cellStyle name="Comma 3 2 2 6 2" xfId="15690"/>
    <cellStyle name="Comma 3 2 2 6 2 2" xfId="15691"/>
    <cellStyle name="Comma 3 2 2 6 2 2 2" xfId="15692"/>
    <cellStyle name="Comma 3 2 2 6 2 2 4" xfId="15693"/>
    <cellStyle name="Comma 3 2 2 6 2 3" xfId="15694"/>
    <cellStyle name="Comma 3 2 2 6 2 4" xfId="15695"/>
    <cellStyle name="Comma 3 2 2 6 2 5" xfId="15696"/>
    <cellStyle name="Comma 3 2 2 6 3" xfId="15697"/>
    <cellStyle name="Comma 3 2 2 6 3 2" xfId="15698"/>
    <cellStyle name="Comma 3 2 2 6 3 2 2" xfId="15699"/>
    <cellStyle name="Comma 3 2 2 6 3 2 4" xfId="15700"/>
    <cellStyle name="Comma 3 2 2 6 3 3" xfId="15701"/>
    <cellStyle name="Comma 3 2 2 6 3 5" xfId="15702"/>
    <cellStyle name="Comma 3 2 2 6 4" xfId="15703"/>
    <cellStyle name="Comma 3 2 2 6 4 2" xfId="15704"/>
    <cellStyle name="Comma 3 2 2 6 4 4" xfId="15705"/>
    <cellStyle name="Comma 3 2 2 6 5" xfId="15706"/>
    <cellStyle name="Comma 3 2 2 6 6" xfId="15707"/>
    <cellStyle name="Comma 3 2 2 6 7" xfId="15708"/>
    <cellStyle name="Comma 3 2 2 7" xfId="15709"/>
    <cellStyle name="Comma 3 2 2 7 2" xfId="15710"/>
    <cellStyle name="Comma 3 2 2 7 2 2" xfId="15711"/>
    <cellStyle name="Comma 3 2 2 7 2 2 2" xfId="15712"/>
    <cellStyle name="Comma 3 2 2 7 2 2 4" xfId="15713"/>
    <cellStyle name="Comma 3 2 2 7 2 3" xfId="15714"/>
    <cellStyle name="Comma 3 2 2 7 2 5" xfId="15715"/>
    <cellStyle name="Comma 3 2 2 7 3" xfId="15716"/>
    <cellStyle name="Comma 3 2 2 7 3 2" xfId="15717"/>
    <cellStyle name="Comma 3 2 2 7 3 4" xfId="15718"/>
    <cellStyle name="Comma 3 2 2 7 4" xfId="15719"/>
    <cellStyle name="Comma 3 2 2 7 5" xfId="15720"/>
    <cellStyle name="Comma 3 2 2 7 6" xfId="15721"/>
    <cellStyle name="Comma 3 2 2 8" xfId="15722"/>
    <cellStyle name="Comma 3 2 2 8 2" xfId="15723"/>
    <cellStyle name="Comma 3 2 2 8 2 2" xfId="15724"/>
    <cellStyle name="Comma 3 2 2 8 2 4" xfId="15725"/>
    <cellStyle name="Comma 3 2 2 8 3" xfId="15726"/>
    <cellStyle name="Comma 3 2 2 8 4" xfId="15727"/>
    <cellStyle name="Comma 3 2 2 8 5" xfId="15728"/>
    <cellStyle name="Comma 3 2 2 9" xfId="15729"/>
    <cellStyle name="Comma 3 2 2 9 2" xfId="15730"/>
    <cellStyle name="Comma 3 2 2 9 4" xfId="15731"/>
    <cellStyle name="Comma 3 2 2_Perd det activo" xfId="15732"/>
    <cellStyle name="Comma 3 2 20" xfId="15733"/>
    <cellStyle name="Comma 3 2 3" xfId="15734"/>
    <cellStyle name="Comma 3 2 3 10" xfId="15735"/>
    <cellStyle name="Comma 3 2 3 11" xfId="15736"/>
    <cellStyle name="Comma 3 2 3 2" xfId="15737"/>
    <cellStyle name="Comma 3 2 3 2 2" xfId="15738"/>
    <cellStyle name="Comma 3 2 3 2 2 2" xfId="15739"/>
    <cellStyle name="Comma 3 2 3 2 2 2 2" xfId="15740"/>
    <cellStyle name="Comma 3 2 3 2 2 2 4" xfId="15741"/>
    <cellStyle name="Comma 3 2 3 2 2 3" xfId="15742"/>
    <cellStyle name="Comma 3 2 3 2 2 4" xfId="15743"/>
    <cellStyle name="Comma 3 2 3 2 2 5" xfId="15744"/>
    <cellStyle name="Comma 3 2 3 2 3" xfId="15745"/>
    <cellStyle name="Comma 3 2 3 2 3 2" xfId="15746"/>
    <cellStyle name="Comma 3 2 3 2 3 2 2" xfId="15747"/>
    <cellStyle name="Comma 3 2 3 2 3 2 4" xfId="15748"/>
    <cellStyle name="Comma 3 2 3 2 3 3" xfId="15749"/>
    <cellStyle name="Comma 3 2 3 2 3 4" xfId="15750"/>
    <cellStyle name="Comma 3 2 3 2 3 5" xfId="15751"/>
    <cellStyle name="Comma 3 2 3 2 4" xfId="15752"/>
    <cellStyle name="Comma 3 2 3 2 4 2" xfId="15753"/>
    <cellStyle name="Comma 3 2 3 2 4 4" xfId="15754"/>
    <cellStyle name="Comma 3 2 3 2 5" xfId="15755"/>
    <cellStyle name="Comma 3 2 3 2 5 2" xfId="15756"/>
    <cellStyle name="Comma 3 2 3 2 6" xfId="15757"/>
    <cellStyle name="Comma 3 2 3 2 7" xfId="15758"/>
    <cellStyle name="Comma 3 2 3 2 8" xfId="15759"/>
    <cellStyle name="Comma 3 2 3 3" xfId="15760"/>
    <cellStyle name="Comma 3 2 3 3 2" xfId="15761"/>
    <cellStyle name="Comma 3 2 3 3 2 2" xfId="15762"/>
    <cellStyle name="Comma 3 2 3 3 2 2 2" xfId="15763"/>
    <cellStyle name="Comma 3 2 3 3 2 2 4" xfId="15764"/>
    <cellStyle name="Comma 3 2 3 3 2 3" xfId="15765"/>
    <cellStyle name="Comma 3 2 3 3 2 4" xfId="15766"/>
    <cellStyle name="Comma 3 2 3 3 2 5" xfId="15767"/>
    <cellStyle name="Comma 3 2 3 3 3" xfId="15768"/>
    <cellStyle name="Comma 3 2 3 3 3 2" xfId="15769"/>
    <cellStyle name="Comma 3 2 3 3 3 2 2" xfId="15770"/>
    <cellStyle name="Comma 3 2 3 3 3 2 4" xfId="15771"/>
    <cellStyle name="Comma 3 2 3 3 3 3" xfId="15772"/>
    <cellStyle name="Comma 3 2 3 3 3 4" xfId="15773"/>
    <cellStyle name="Comma 3 2 3 3 3 5" xfId="15774"/>
    <cellStyle name="Comma 3 2 3 3 4" xfId="15775"/>
    <cellStyle name="Comma 3 2 3 3 4 2" xfId="15776"/>
    <cellStyle name="Comma 3 2 3 3 4 4" xfId="15777"/>
    <cellStyle name="Comma 3 2 3 3 5" xfId="15778"/>
    <cellStyle name="Comma 3 2 3 3 6" xfId="15779"/>
    <cellStyle name="Comma 3 2 3 3 7" xfId="15780"/>
    <cellStyle name="Comma 3 2 3 4" xfId="15781"/>
    <cellStyle name="Comma 3 2 3 4 2" xfId="15782"/>
    <cellStyle name="Comma 3 2 3 4 2 2" xfId="15783"/>
    <cellStyle name="Comma 3 2 3 4 2 2 2" xfId="15784"/>
    <cellStyle name="Comma 3 2 3 4 2 2 4" xfId="15785"/>
    <cellStyle name="Comma 3 2 3 4 2 3" xfId="15786"/>
    <cellStyle name="Comma 3 2 3 4 2 4" xfId="15787"/>
    <cellStyle name="Comma 3 2 3 4 2 5" xfId="15788"/>
    <cellStyle name="Comma 3 2 3 4 3" xfId="15789"/>
    <cellStyle name="Comma 3 2 3 4 3 2" xfId="15790"/>
    <cellStyle name="Comma 3 2 3 4 3 2 2" xfId="15791"/>
    <cellStyle name="Comma 3 2 3 4 3 2 4" xfId="15792"/>
    <cellStyle name="Comma 3 2 3 4 3 3" xfId="15793"/>
    <cellStyle name="Comma 3 2 3 4 3 5" xfId="15794"/>
    <cellStyle name="Comma 3 2 3 4 4" xfId="15795"/>
    <cellStyle name="Comma 3 2 3 4 4 2" xfId="15796"/>
    <cellStyle name="Comma 3 2 3 4 4 4" xfId="15797"/>
    <cellStyle name="Comma 3 2 3 4 5" xfId="15798"/>
    <cellStyle name="Comma 3 2 3 4 6" xfId="15799"/>
    <cellStyle name="Comma 3 2 3 4 7" xfId="15800"/>
    <cellStyle name="Comma 3 2 3 5" xfId="15801"/>
    <cellStyle name="Comma 3 2 3 5 2" xfId="15802"/>
    <cellStyle name="Comma 3 2 3 5 2 2" xfId="15803"/>
    <cellStyle name="Comma 3 2 3 5 2 2 2" xfId="15804"/>
    <cellStyle name="Comma 3 2 3 5 2 2 4" xfId="15805"/>
    <cellStyle name="Comma 3 2 3 5 2 3" xfId="15806"/>
    <cellStyle name="Comma 3 2 3 5 2 5" xfId="15807"/>
    <cellStyle name="Comma 3 2 3 5 3" xfId="15808"/>
    <cellStyle name="Comma 3 2 3 5 3 2" xfId="15809"/>
    <cellStyle name="Comma 3 2 3 5 3 4" xfId="15810"/>
    <cellStyle name="Comma 3 2 3 5 4" xfId="15811"/>
    <cellStyle name="Comma 3 2 3 5 5" xfId="15812"/>
    <cellStyle name="Comma 3 2 3 5 6" xfId="15813"/>
    <cellStyle name="Comma 3 2 3 6" xfId="15814"/>
    <cellStyle name="Comma 3 2 3 6 2" xfId="15815"/>
    <cellStyle name="Comma 3 2 3 6 2 2" xfId="15816"/>
    <cellStyle name="Comma 3 2 3 6 2 4" xfId="15817"/>
    <cellStyle name="Comma 3 2 3 6 3" xfId="15818"/>
    <cellStyle name="Comma 3 2 3 6 4" xfId="15819"/>
    <cellStyle name="Comma 3 2 3 6 5" xfId="15820"/>
    <cellStyle name="Comma 3 2 3 7" xfId="15821"/>
    <cellStyle name="Comma 3 2 3 7 2" xfId="15822"/>
    <cellStyle name="Comma 3 2 3 7 4" xfId="15823"/>
    <cellStyle name="Comma 3 2 3 8" xfId="15824"/>
    <cellStyle name="Comma 3 2 3 8 2" xfId="15825"/>
    <cellStyle name="Comma 3 2 3 9" xfId="15826"/>
    <cellStyle name="Comma 3 2 3_Perd det activo" xfId="15827"/>
    <cellStyle name="Comma 3 2 4" xfId="15828"/>
    <cellStyle name="Comma 3 2 4 2" xfId="15829"/>
    <cellStyle name="Comma 3 2 4 2 2" xfId="15830"/>
    <cellStyle name="Comma 3 2 4 2 2 2" xfId="15831"/>
    <cellStyle name="Comma 3 2 4 2 2 4" xfId="15832"/>
    <cellStyle name="Comma 3 2 4 2 3" xfId="15833"/>
    <cellStyle name="Comma 3 2 4 2 4" xfId="15834"/>
    <cellStyle name="Comma 3 2 4 2 5" xfId="15835"/>
    <cellStyle name="Comma 3 2 4 3" xfId="15836"/>
    <cellStyle name="Comma 3 2 4 3 2" xfId="15837"/>
    <cellStyle name="Comma 3 2 4 3 2 2" xfId="15838"/>
    <cellStyle name="Comma 3 2 4 3 2 4" xfId="15839"/>
    <cellStyle name="Comma 3 2 4 3 3" xfId="15840"/>
    <cellStyle name="Comma 3 2 4 3 4" xfId="15841"/>
    <cellStyle name="Comma 3 2 4 3 5" xfId="15842"/>
    <cellStyle name="Comma 3 2 4 4" xfId="15843"/>
    <cellStyle name="Comma 3 2 4 4 2" xfId="15844"/>
    <cellStyle name="Comma 3 2 4 4 4" xfId="15845"/>
    <cellStyle name="Comma 3 2 4 5" xfId="15846"/>
    <cellStyle name="Comma 3 2 4 5 2" xfId="15847"/>
    <cellStyle name="Comma 3 2 4 6" xfId="15848"/>
    <cellStyle name="Comma 3 2 4 7" xfId="15849"/>
    <cellStyle name="Comma 3 2 4 8" xfId="15850"/>
    <cellStyle name="Comma 3 2 5" xfId="15851"/>
    <cellStyle name="Comma 3 2 5 2" xfId="15852"/>
    <cellStyle name="Comma 3 2 5 2 2" xfId="15853"/>
    <cellStyle name="Comma 3 2 5 2 2 2" xfId="15854"/>
    <cellStyle name="Comma 3 2 5 2 2 4" xfId="15855"/>
    <cellStyle name="Comma 3 2 5 2 3" xfId="15856"/>
    <cellStyle name="Comma 3 2 5 2 4" xfId="15857"/>
    <cellStyle name="Comma 3 2 5 2 5" xfId="15858"/>
    <cellStyle name="Comma 3 2 5 3" xfId="15859"/>
    <cellStyle name="Comma 3 2 5 3 2" xfId="15860"/>
    <cellStyle name="Comma 3 2 5 3 2 2" xfId="15861"/>
    <cellStyle name="Comma 3 2 5 3 2 4" xfId="15862"/>
    <cellStyle name="Comma 3 2 5 3 3" xfId="15863"/>
    <cellStyle name="Comma 3 2 5 3 4" xfId="15864"/>
    <cellStyle name="Comma 3 2 5 3 5" xfId="15865"/>
    <cellStyle name="Comma 3 2 5 4" xfId="15866"/>
    <cellStyle name="Comma 3 2 5 4 2" xfId="15867"/>
    <cellStyle name="Comma 3 2 5 4 4" xfId="15868"/>
    <cellStyle name="Comma 3 2 5 5" xfId="15869"/>
    <cellStyle name="Comma 3 2 5 5 2" xfId="15870"/>
    <cellStyle name="Comma 3 2 5 6" xfId="15871"/>
    <cellStyle name="Comma 3 2 5 7" xfId="15872"/>
    <cellStyle name="Comma 3 2 5 8" xfId="15873"/>
    <cellStyle name="Comma 3 2 6" xfId="15874"/>
    <cellStyle name="Comma 3 2 6 2" xfId="15875"/>
    <cellStyle name="Comma 3 2 6 2 2" xfId="15876"/>
    <cellStyle name="Comma 3 2 6 2 2 2" xfId="15877"/>
    <cellStyle name="Comma 3 2 6 2 2 4" xfId="15878"/>
    <cellStyle name="Comma 3 2 6 2 3" xfId="15879"/>
    <cellStyle name="Comma 3 2 6 2 4" xfId="15880"/>
    <cellStyle name="Comma 3 2 6 2 5" xfId="15881"/>
    <cellStyle name="Comma 3 2 6 3" xfId="15882"/>
    <cellStyle name="Comma 3 2 6 3 2" xfId="15883"/>
    <cellStyle name="Comma 3 2 6 3 2 2" xfId="15884"/>
    <cellStyle name="Comma 3 2 6 3 2 4" xfId="15885"/>
    <cellStyle name="Comma 3 2 6 3 3" xfId="15886"/>
    <cellStyle name="Comma 3 2 6 3 4" xfId="15887"/>
    <cellStyle name="Comma 3 2 6 3 5" xfId="15888"/>
    <cellStyle name="Comma 3 2 6 4" xfId="15889"/>
    <cellStyle name="Comma 3 2 6 4 2" xfId="15890"/>
    <cellStyle name="Comma 3 2 6 4 4" xfId="15891"/>
    <cellStyle name="Comma 3 2 6 5" xfId="15892"/>
    <cellStyle name="Comma 3 2 6 6" xfId="15893"/>
    <cellStyle name="Comma 3 2 6 7" xfId="15894"/>
    <cellStyle name="Comma 3 2 7" xfId="15895"/>
    <cellStyle name="Comma 3 2 7 2" xfId="15896"/>
    <cellStyle name="Comma 3 2 7 2 2" xfId="15897"/>
    <cellStyle name="Comma 3 2 7 2 2 2" xfId="15898"/>
    <cellStyle name="Comma 3 2 7 2 2 4" xfId="15899"/>
    <cellStyle name="Comma 3 2 7 2 3" xfId="15900"/>
    <cellStyle name="Comma 3 2 7 2 4" xfId="15901"/>
    <cellStyle name="Comma 3 2 7 2 5" xfId="15902"/>
    <cellStyle name="Comma 3 2 7 3" xfId="15903"/>
    <cellStyle name="Comma 3 2 7 3 2" xfId="15904"/>
    <cellStyle name="Comma 3 2 7 3 2 2" xfId="15905"/>
    <cellStyle name="Comma 3 2 7 3 2 4" xfId="15906"/>
    <cellStyle name="Comma 3 2 7 3 3" xfId="15907"/>
    <cellStyle name="Comma 3 2 7 3 4" xfId="15908"/>
    <cellStyle name="Comma 3 2 7 3 5" xfId="15909"/>
    <cellStyle name="Comma 3 2 7 4" xfId="15910"/>
    <cellStyle name="Comma 3 2 7 4 2" xfId="15911"/>
    <cellStyle name="Comma 3 2 7 4 4" xfId="15912"/>
    <cellStyle name="Comma 3 2 7 5" xfId="15913"/>
    <cellStyle name="Comma 3 2 7 6" xfId="15914"/>
    <cellStyle name="Comma 3 2 7 7" xfId="15915"/>
    <cellStyle name="Comma 3 2 8" xfId="15916"/>
    <cellStyle name="Comma 3 2 8 2" xfId="15917"/>
    <cellStyle name="Comma 3 2 8 2 2" xfId="15918"/>
    <cellStyle name="Comma 3 2 8 2 2 2" xfId="15919"/>
    <cellStyle name="Comma 3 2 8 2 2 4" xfId="15920"/>
    <cellStyle name="Comma 3 2 8 2 3" xfId="15921"/>
    <cellStyle name="Comma 3 2 8 2 4" xfId="15922"/>
    <cellStyle name="Comma 3 2 8 2 5" xfId="15923"/>
    <cellStyle name="Comma 3 2 8 3" xfId="15924"/>
    <cellStyle name="Comma 3 2 8 3 2" xfId="15925"/>
    <cellStyle name="Comma 3 2 8 3 2 2" xfId="15926"/>
    <cellStyle name="Comma 3 2 8 3 2 4" xfId="15927"/>
    <cellStyle name="Comma 3 2 8 3 3" xfId="15928"/>
    <cellStyle name="Comma 3 2 8 3 4" xfId="15929"/>
    <cellStyle name="Comma 3 2 8 3 5" xfId="15930"/>
    <cellStyle name="Comma 3 2 8 4" xfId="15931"/>
    <cellStyle name="Comma 3 2 8 4 2" xfId="15932"/>
    <cellStyle name="Comma 3 2 8 4 4" xfId="15933"/>
    <cellStyle name="Comma 3 2 8 5" xfId="15934"/>
    <cellStyle name="Comma 3 2 8 6" xfId="15935"/>
    <cellStyle name="Comma 3 2 8 7" xfId="15936"/>
    <cellStyle name="Comma 3 2 9" xfId="15937"/>
    <cellStyle name="Comma 3 2 9 2" xfId="15938"/>
    <cellStyle name="Comma 3 2 9 2 2" xfId="15939"/>
    <cellStyle name="Comma 3 2 9 2 2 2" xfId="15940"/>
    <cellStyle name="Comma 3 2 9 2 2 4" xfId="15941"/>
    <cellStyle name="Comma 3 2 9 2 3" xfId="15942"/>
    <cellStyle name="Comma 3 2 9 2 4" xfId="15943"/>
    <cellStyle name="Comma 3 2 9 2 5" xfId="15944"/>
    <cellStyle name="Comma 3 2 9 3" xfId="15945"/>
    <cellStyle name="Comma 3 2 9 3 2" xfId="15946"/>
    <cellStyle name="Comma 3 2 9 3 2 2" xfId="15947"/>
    <cellStyle name="Comma 3 2 9 3 2 4" xfId="15948"/>
    <cellStyle name="Comma 3 2 9 3 3" xfId="15949"/>
    <cellStyle name="Comma 3 2 9 3 5" xfId="15950"/>
    <cellStyle name="Comma 3 2 9 4" xfId="15951"/>
    <cellStyle name="Comma 3 2 9 4 2" xfId="15952"/>
    <cellStyle name="Comma 3 2 9 4 4" xfId="15953"/>
    <cellStyle name="Comma 3 2 9 5" xfId="15954"/>
    <cellStyle name="Comma 3 2 9 6" xfId="15955"/>
    <cellStyle name="Comma 3 2 9 7" xfId="15956"/>
    <cellStyle name="Comma 3 2_Perd det activo" xfId="15957"/>
    <cellStyle name="Comma 3 20" xfId="15958"/>
    <cellStyle name="Comma 3 21" xfId="15959"/>
    <cellStyle name="Comma 3 21 2" xfId="15960"/>
    <cellStyle name="Comma 3 22" xfId="15961"/>
    <cellStyle name="Comma 3 3" xfId="15962"/>
    <cellStyle name="Comma 3 3 10" xfId="15963"/>
    <cellStyle name="Comma 3 3 10 2" xfId="15964"/>
    <cellStyle name="Comma 3 3 10 2 2" xfId="15965"/>
    <cellStyle name="Comma 3 3 10 2 4" xfId="15966"/>
    <cellStyle name="Comma 3 3 10 3" xfId="15967"/>
    <cellStyle name="Comma 3 3 10 4" xfId="15968"/>
    <cellStyle name="Comma 3 3 10 5" xfId="15969"/>
    <cellStyle name="Comma 3 3 11" xfId="15970"/>
    <cellStyle name="Comma 3 3 11 2" xfId="15971"/>
    <cellStyle name="Comma 3 3 11 4" xfId="15972"/>
    <cellStyle name="Comma 3 3 12" xfId="15973"/>
    <cellStyle name="Comma 3 3 12 2" xfId="15974"/>
    <cellStyle name="Comma 3 3 12 3" xfId="15975"/>
    <cellStyle name="Comma 3 3 12 4" xfId="15976"/>
    <cellStyle name="Comma 3 3 13" xfId="15977"/>
    <cellStyle name="Comma 3 3 13 2" xfId="15978"/>
    <cellStyle name="Comma 3 3 13 3" xfId="15979"/>
    <cellStyle name="Comma 3 3 13 4" xfId="15980"/>
    <cellStyle name="Comma 3 3 14" xfId="15981"/>
    <cellStyle name="Comma 3 3 14 2" xfId="15982"/>
    <cellStyle name="Comma 3 3 14 3" xfId="15983"/>
    <cellStyle name="Comma 3 3 15" xfId="15984"/>
    <cellStyle name="Comma 3 3 16" xfId="15985"/>
    <cellStyle name="Comma 3 3 16 2" xfId="15986"/>
    <cellStyle name="Comma 3 3 17" xfId="15987"/>
    <cellStyle name="Comma 3 3 2" xfId="15988"/>
    <cellStyle name="Comma 3 3 2 10" xfId="15989"/>
    <cellStyle name="Comma 3 3 2 11" xfId="15990"/>
    <cellStyle name="Comma 3 3 2 2" xfId="15991"/>
    <cellStyle name="Comma 3 3 2 2 2" xfId="15992"/>
    <cellStyle name="Comma 3 3 2 2 2 2" xfId="15993"/>
    <cellStyle name="Comma 3 3 2 2 2 2 2" xfId="15994"/>
    <cellStyle name="Comma 3 3 2 2 2 2 4" xfId="15995"/>
    <cellStyle name="Comma 3 3 2 2 2 3" xfId="15996"/>
    <cellStyle name="Comma 3 3 2 2 2 4" xfId="15997"/>
    <cellStyle name="Comma 3 3 2 2 2 5" xfId="15998"/>
    <cellStyle name="Comma 3 3 2 2 3" xfId="15999"/>
    <cellStyle name="Comma 3 3 2 2 3 2" xfId="16000"/>
    <cellStyle name="Comma 3 3 2 2 3 2 2" xfId="16001"/>
    <cellStyle name="Comma 3 3 2 2 3 2 4" xfId="16002"/>
    <cellStyle name="Comma 3 3 2 2 3 3" xfId="16003"/>
    <cellStyle name="Comma 3 3 2 2 3 4" xfId="16004"/>
    <cellStyle name="Comma 3 3 2 2 3 5" xfId="16005"/>
    <cellStyle name="Comma 3 3 2 2 4" xfId="16006"/>
    <cellStyle name="Comma 3 3 2 2 4 2" xfId="16007"/>
    <cellStyle name="Comma 3 3 2 2 4 4" xfId="16008"/>
    <cellStyle name="Comma 3 3 2 2 5" xfId="16009"/>
    <cellStyle name="Comma 3 3 2 2 5 2" xfId="16010"/>
    <cellStyle name="Comma 3 3 2 2 6" xfId="16011"/>
    <cellStyle name="Comma 3 3 2 2 7" xfId="16012"/>
    <cellStyle name="Comma 3 3 2 2 8" xfId="16013"/>
    <cellStyle name="Comma 3 3 2 3" xfId="16014"/>
    <cellStyle name="Comma 3 3 2 3 2" xfId="16015"/>
    <cellStyle name="Comma 3 3 2 3 2 2" xfId="16016"/>
    <cellStyle name="Comma 3 3 2 3 2 2 2" xfId="16017"/>
    <cellStyle name="Comma 3 3 2 3 2 2 4" xfId="16018"/>
    <cellStyle name="Comma 3 3 2 3 2 3" xfId="16019"/>
    <cellStyle name="Comma 3 3 2 3 2 4" xfId="16020"/>
    <cellStyle name="Comma 3 3 2 3 2 5" xfId="16021"/>
    <cellStyle name="Comma 3 3 2 3 3" xfId="16022"/>
    <cellStyle name="Comma 3 3 2 3 3 2" xfId="16023"/>
    <cellStyle name="Comma 3 3 2 3 3 2 2" xfId="16024"/>
    <cellStyle name="Comma 3 3 2 3 3 2 4" xfId="16025"/>
    <cellStyle name="Comma 3 3 2 3 3 3" xfId="16026"/>
    <cellStyle name="Comma 3 3 2 3 3 5" xfId="16027"/>
    <cellStyle name="Comma 3 3 2 3 4" xfId="16028"/>
    <cellStyle name="Comma 3 3 2 3 4 2" xfId="16029"/>
    <cellStyle name="Comma 3 3 2 3 4 4" xfId="16030"/>
    <cellStyle name="Comma 3 3 2 3 5" xfId="16031"/>
    <cellStyle name="Comma 3 3 2 3 6" xfId="16032"/>
    <cellStyle name="Comma 3 3 2 3 7" xfId="16033"/>
    <cellStyle name="Comma 3 3 2 4" xfId="16034"/>
    <cellStyle name="Comma 3 3 2 4 2" xfId="16035"/>
    <cellStyle name="Comma 3 3 2 4 2 2" xfId="16036"/>
    <cellStyle name="Comma 3 3 2 4 2 2 2" xfId="16037"/>
    <cellStyle name="Comma 3 3 2 4 2 2 4" xfId="16038"/>
    <cellStyle name="Comma 3 3 2 4 2 3" xfId="16039"/>
    <cellStyle name="Comma 3 3 2 4 2 4" xfId="16040"/>
    <cellStyle name="Comma 3 3 2 4 2 5" xfId="16041"/>
    <cellStyle name="Comma 3 3 2 4 3" xfId="16042"/>
    <cellStyle name="Comma 3 3 2 4 3 2" xfId="16043"/>
    <cellStyle name="Comma 3 3 2 4 3 2 2" xfId="16044"/>
    <cellStyle name="Comma 3 3 2 4 3 2 4" xfId="16045"/>
    <cellStyle name="Comma 3 3 2 4 3 3" xfId="16046"/>
    <cellStyle name="Comma 3 3 2 4 3 5" xfId="16047"/>
    <cellStyle name="Comma 3 3 2 4 4" xfId="16048"/>
    <cellStyle name="Comma 3 3 2 4 4 2" xfId="16049"/>
    <cellStyle name="Comma 3 3 2 4 4 4" xfId="16050"/>
    <cellStyle name="Comma 3 3 2 4 5" xfId="16051"/>
    <cellStyle name="Comma 3 3 2 4 6" xfId="16052"/>
    <cellStyle name="Comma 3 3 2 4 7" xfId="16053"/>
    <cellStyle name="Comma 3 3 2 5" xfId="16054"/>
    <cellStyle name="Comma 3 3 2 5 2" xfId="16055"/>
    <cellStyle name="Comma 3 3 2 5 2 2" xfId="16056"/>
    <cellStyle name="Comma 3 3 2 5 2 2 2" xfId="16057"/>
    <cellStyle name="Comma 3 3 2 5 2 2 4" xfId="16058"/>
    <cellStyle name="Comma 3 3 2 5 2 3" xfId="16059"/>
    <cellStyle name="Comma 3 3 2 5 2 5" xfId="16060"/>
    <cellStyle name="Comma 3 3 2 5 3" xfId="16061"/>
    <cellStyle name="Comma 3 3 2 5 3 2" xfId="16062"/>
    <cellStyle name="Comma 3 3 2 5 3 4" xfId="16063"/>
    <cellStyle name="Comma 3 3 2 5 4" xfId="16064"/>
    <cellStyle name="Comma 3 3 2 5 5" xfId="16065"/>
    <cellStyle name="Comma 3 3 2 5 6" xfId="16066"/>
    <cellStyle name="Comma 3 3 2 6" xfId="16067"/>
    <cellStyle name="Comma 3 3 2 6 2" xfId="16068"/>
    <cellStyle name="Comma 3 3 2 6 2 2" xfId="16069"/>
    <cellStyle name="Comma 3 3 2 6 2 4" xfId="16070"/>
    <cellStyle name="Comma 3 3 2 6 3" xfId="16071"/>
    <cellStyle name="Comma 3 3 2 6 4" xfId="16072"/>
    <cellStyle name="Comma 3 3 2 6 5" xfId="16073"/>
    <cellStyle name="Comma 3 3 2 7" xfId="16074"/>
    <cellStyle name="Comma 3 3 2 7 2" xfId="16075"/>
    <cellStyle name="Comma 3 3 2 7 4" xfId="16076"/>
    <cellStyle name="Comma 3 3 2 8" xfId="16077"/>
    <cellStyle name="Comma 3 3 2 8 2" xfId="16078"/>
    <cellStyle name="Comma 3 3 2 9" xfId="16079"/>
    <cellStyle name="Comma 3 3 2_Perd det activo" xfId="16080"/>
    <cellStyle name="Comma 3 3 3" xfId="16081"/>
    <cellStyle name="Comma 3 3 3 2" xfId="16082"/>
    <cellStyle name="Comma 3 3 3 2 2" xfId="16083"/>
    <cellStyle name="Comma 3 3 3 2 2 2" xfId="16084"/>
    <cellStyle name="Comma 3 3 3 2 2 4" xfId="16085"/>
    <cellStyle name="Comma 3 3 3 2 3" xfId="16086"/>
    <cellStyle name="Comma 3 3 3 2 4" xfId="16087"/>
    <cellStyle name="Comma 3 3 3 2 5" xfId="16088"/>
    <cellStyle name="Comma 3 3 3 3" xfId="16089"/>
    <cellStyle name="Comma 3 3 3 3 2" xfId="16090"/>
    <cellStyle name="Comma 3 3 3 3 2 2" xfId="16091"/>
    <cellStyle name="Comma 3 3 3 3 2 4" xfId="16092"/>
    <cellStyle name="Comma 3 3 3 3 3" xfId="16093"/>
    <cellStyle name="Comma 3 3 3 3 4" xfId="16094"/>
    <cellStyle name="Comma 3 3 3 3 5" xfId="16095"/>
    <cellStyle name="Comma 3 3 3 4" xfId="16096"/>
    <cellStyle name="Comma 3 3 3 4 2" xfId="16097"/>
    <cellStyle name="Comma 3 3 3 4 2 2" xfId="16098"/>
    <cellStyle name="Comma 3 3 3 4 2 4" xfId="16099"/>
    <cellStyle name="Comma 3 3 3 4 3" xfId="16100"/>
    <cellStyle name="Comma 3 3 3 4 4" xfId="16101"/>
    <cellStyle name="Comma 3 3 3 4 5" xfId="16102"/>
    <cellStyle name="Comma 3 3 3 5" xfId="16103"/>
    <cellStyle name="Comma 3 3 3 5 2" xfId="16104"/>
    <cellStyle name="Comma 3 3 3 5 4" xfId="16105"/>
    <cellStyle name="Comma 3 3 3 6" xfId="16106"/>
    <cellStyle name="Comma 3 3 3 6 2" xfId="16107"/>
    <cellStyle name="Comma 3 3 3 7" xfId="16108"/>
    <cellStyle name="Comma 3 3 3 8" xfId="16109"/>
    <cellStyle name="Comma 3 3 3 9" xfId="16110"/>
    <cellStyle name="Comma 3 3 3_Perd det activo" xfId="16111"/>
    <cellStyle name="Comma 3 3 4" xfId="16112"/>
    <cellStyle name="Comma 3 3 4 2" xfId="16113"/>
    <cellStyle name="Comma 3 3 4 2 2" xfId="16114"/>
    <cellStyle name="Comma 3 3 4 2 2 2" xfId="16115"/>
    <cellStyle name="Comma 3 3 4 2 2 4" xfId="16116"/>
    <cellStyle name="Comma 3 3 4 2 3" xfId="16117"/>
    <cellStyle name="Comma 3 3 4 2 4" xfId="16118"/>
    <cellStyle name="Comma 3 3 4 2 5" xfId="16119"/>
    <cellStyle name="Comma 3 3 4 3" xfId="16120"/>
    <cellStyle name="Comma 3 3 4 3 2" xfId="16121"/>
    <cellStyle name="Comma 3 3 4 3 2 2" xfId="16122"/>
    <cellStyle name="Comma 3 3 4 3 2 4" xfId="16123"/>
    <cellStyle name="Comma 3 3 4 3 3" xfId="16124"/>
    <cellStyle name="Comma 3 3 4 3 4" xfId="16125"/>
    <cellStyle name="Comma 3 3 4 3 5" xfId="16126"/>
    <cellStyle name="Comma 3 3 4 4" xfId="16127"/>
    <cellStyle name="Comma 3 3 4 4 2" xfId="16128"/>
    <cellStyle name="Comma 3 3 4 4 4" xfId="16129"/>
    <cellStyle name="Comma 3 3 4 5" xfId="16130"/>
    <cellStyle name="Comma 3 3 4 5 2" xfId="16131"/>
    <cellStyle name="Comma 3 3 4 6" xfId="16132"/>
    <cellStyle name="Comma 3 3 4 7" xfId="16133"/>
    <cellStyle name="Comma 3 3 4 8" xfId="16134"/>
    <cellStyle name="Comma 3 3 5" xfId="16135"/>
    <cellStyle name="Comma 3 3 5 2" xfId="16136"/>
    <cellStyle name="Comma 3 3 5 2 2" xfId="16137"/>
    <cellStyle name="Comma 3 3 5 2 2 2" xfId="16138"/>
    <cellStyle name="Comma 3 3 5 2 2 4" xfId="16139"/>
    <cellStyle name="Comma 3 3 5 2 3" xfId="16140"/>
    <cellStyle name="Comma 3 3 5 2 4" xfId="16141"/>
    <cellStyle name="Comma 3 3 5 2 5" xfId="16142"/>
    <cellStyle name="Comma 3 3 5 3" xfId="16143"/>
    <cellStyle name="Comma 3 3 5 3 2" xfId="16144"/>
    <cellStyle name="Comma 3 3 5 3 2 2" xfId="16145"/>
    <cellStyle name="Comma 3 3 5 3 2 4" xfId="16146"/>
    <cellStyle name="Comma 3 3 5 3 3" xfId="16147"/>
    <cellStyle name="Comma 3 3 5 3 4" xfId="16148"/>
    <cellStyle name="Comma 3 3 5 3 5" xfId="16149"/>
    <cellStyle name="Comma 3 3 5 4" xfId="16150"/>
    <cellStyle name="Comma 3 3 5 4 2" xfId="16151"/>
    <cellStyle name="Comma 3 3 5 4 4" xfId="16152"/>
    <cellStyle name="Comma 3 3 5 5" xfId="16153"/>
    <cellStyle name="Comma 3 3 5 6" xfId="16154"/>
    <cellStyle name="Comma 3 3 5 7" xfId="16155"/>
    <cellStyle name="Comma 3 3 6" xfId="16156"/>
    <cellStyle name="Comma 3 3 6 2" xfId="16157"/>
    <cellStyle name="Comma 3 3 6 2 2" xfId="16158"/>
    <cellStyle name="Comma 3 3 6 2 2 2" xfId="16159"/>
    <cellStyle name="Comma 3 3 6 2 2 4" xfId="16160"/>
    <cellStyle name="Comma 3 3 6 2 3" xfId="16161"/>
    <cellStyle name="Comma 3 3 6 2 4" xfId="16162"/>
    <cellStyle name="Comma 3 3 6 2 5" xfId="16163"/>
    <cellStyle name="Comma 3 3 6 3" xfId="16164"/>
    <cellStyle name="Comma 3 3 6 3 2" xfId="16165"/>
    <cellStyle name="Comma 3 3 6 3 2 2" xfId="16166"/>
    <cellStyle name="Comma 3 3 6 3 2 4" xfId="16167"/>
    <cellStyle name="Comma 3 3 6 3 3" xfId="16168"/>
    <cellStyle name="Comma 3 3 6 3 4" xfId="16169"/>
    <cellStyle name="Comma 3 3 6 3 5" xfId="16170"/>
    <cellStyle name="Comma 3 3 6 4" xfId="16171"/>
    <cellStyle name="Comma 3 3 6 4 2" xfId="16172"/>
    <cellStyle name="Comma 3 3 6 4 4" xfId="16173"/>
    <cellStyle name="Comma 3 3 6 5" xfId="16174"/>
    <cellStyle name="Comma 3 3 6 6" xfId="16175"/>
    <cellStyle name="Comma 3 3 6 7" xfId="16176"/>
    <cellStyle name="Comma 3 3 7" xfId="16177"/>
    <cellStyle name="Comma 3 3 7 2" xfId="16178"/>
    <cellStyle name="Comma 3 3 7 2 2" xfId="16179"/>
    <cellStyle name="Comma 3 3 7 2 2 2" xfId="16180"/>
    <cellStyle name="Comma 3 3 7 2 2 4" xfId="16181"/>
    <cellStyle name="Comma 3 3 7 2 3" xfId="16182"/>
    <cellStyle name="Comma 3 3 7 2 4" xfId="16183"/>
    <cellStyle name="Comma 3 3 7 2 5" xfId="16184"/>
    <cellStyle name="Comma 3 3 7 3" xfId="16185"/>
    <cellStyle name="Comma 3 3 7 3 2" xfId="16186"/>
    <cellStyle name="Comma 3 3 7 3 2 2" xfId="16187"/>
    <cellStyle name="Comma 3 3 7 3 2 4" xfId="16188"/>
    <cellStyle name="Comma 3 3 7 3 3" xfId="16189"/>
    <cellStyle name="Comma 3 3 7 3 4" xfId="16190"/>
    <cellStyle name="Comma 3 3 7 3 5" xfId="16191"/>
    <cellStyle name="Comma 3 3 7 4" xfId="16192"/>
    <cellStyle name="Comma 3 3 7 4 2" xfId="16193"/>
    <cellStyle name="Comma 3 3 7 4 4" xfId="16194"/>
    <cellStyle name="Comma 3 3 7 5" xfId="16195"/>
    <cellStyle name="Comma 3 3 7 6" xfId="16196"/>
    <cellStyle name="Comma 3 3 7 7" xfId="16197"/>
    <cellStyle name="Comma 3 3 8" xfId="16198"/>
    <cellStyle name="Comma 3 3 8 2" xfId="16199"/>
    <cellStyle name="Comma 3 3 8 2 2" xfId="16200"/>
    <cellStyle name="Comma 3 3 8 2 2 2" xfId="16201"/>
    <cellStyle name="Comma 3 3 8 2 2 4" xfId="16202"/>
    <cellStyle name="Comma 3 3 8 2 3" xfId="16203"/>
    <cellStyle name="Comma 3 3 8 2 4" xfId="16204"/>
    <cellStyle name="Comma 3 3 8 2 5" xfId="16205"/>
    <cellStyle name="Comma 3 3 8 3" xfId="16206"/>
    <cellStyle name="Comma 3 3 8 3 2" xfId="16207"/>
    <cellStyle name="Comma 3 3 8 3 2 2" xfId="16208"/>
    <cellStyle name="Comma 3 3 8 3 2 4" xfId="16209"/>
    <cellStyle name="Comma 3 3 8 3 3" xfId="16210"/>
    <cellStyle name="Comma 3 3 8 3 5" xfId="16211"/>
    <cellStyle name="Comma 3 3 8 4" xfId="16212"/>
    <cellStyle name="Comma 3 3 8 4 2" xfId="16213"/>
    <cellStyle name="Comma 3 3 8 4 4" xfId="16214"/>
    <cellStyle name="Comma 3 3 8 5" xfId="16215"/>
    <cellStyle name="Comma 3 3 8 6" xfId="16216"/>
    <cellStyle name="Comma 3 3 8 7" xfId="16217"/>
    <cellStyle name="Comma 3 3 9" xfId="16218"/>
    <cellStyle name="Comma 3 3 9 2" xfId="16219"/>
    <cellStyle name="Comma 3 3 9 2 2" xfId="16220"/>
    <cellStyle name="Comma 3 3 9 2 2 2" xfId="16221"/>
    <cellStyle name="Comma 3 3 9 2 2 4" xfId="16222"/>
    <cellStyle name="Comma 3 3 9 2 3" xfId="16223"/>
    <cellStyle name="Comma 3 3 9 2 5" xfId="16224"/>
    <cellStyle name="Comma 3 3 9 3" xfId="16225"/>
    <cellStyle name="Comma 3 3 9 3 2" xfId="16226"/>
    <cellStyle name="Comma 3 3 9 3 4" xfId="16227"/>
    <cellStyle name="Comma 3 3 9 4" xfId="16228"/>
    <cellStyle name="Comma 3 3 9 5" xfId="16229"/>
    <cellStyle name="Comma 3 3 9 6" xfId="16230"/>
    <cellStyle name="Comma 3 3_Perd det activo" xfId="16231"/>
    <cellStyle name="Comma 3 4" xfId="16232"/>
    <cellStyle name="Comma 3 4 10" xfId="16233"/>
    <cellStyle name="Comma 3 4 10 2" xfId="16234"/>
    <cellStyle name="Comma 3 4 10 2 2" xfId="16235"/>
    <cellStyle name="Comma 3 4 10 2 4" xfId="16236"/>
    <cellStyle name="Comma 3 4 10 3" xfId="16237"/>
    <cellStyle name="Comma 3 4 10 4" xfId="16238"/>
    <cellStyle name="Comma 3 4 10 5" xfId="16239"/>
    <cellStyle name="Comma 3 4 11" xfId="16240"/>
    <cellStyle name="Comma 3 4 11 2" xfId="16241"/>
    <cellStyle name="Comma 3 4 11 4" xfId="16242"/>
    <cellStyle name="Comma 3 4 12" xfId="16243"/>
    <cellStyle name="Comma 3 4 12 2" xfId="16244"/>
    <cellStyle name="Comma 3 4 12 3" xfId="16245"/>
    <cellStyle name="Comma 3 4 12 4" xfId="16246"/>
    <cellStyle name="Comma 3 4 13" xfId="16247"/>
    <cellStyle name="Comma 3 4 13 2" xfId="16248"/>
    <cellStyle name="Comma 3 4 14" xfId="16249"/>
    <cellStyle name="Comma 3 4 15" xfId="16250"/>
    <cellStyle name="Comma 3 4 16" xfId="16251"/>
    <cellStyle name="Comma 3 4 2" xfId="16252"/>
    <cellStyle name="Comma 3 4 2 10" xfId="16253"/>
    <cellStyle name="Comma 3 4 2 11" xfId="16254"/>
    <cellStyle name="Comma 3 4 2 2" xfId="16255"/>
    <cellStyle name="Comma 3 4 2 2 2" xfId="16256"/>
    <cellStyle name="Comma 3 4 2 2 2 2" xfId="16257"/>
    <cellStyle name="Comma 3 4 2 2 2 2 2" xfId="16258"/>
    <cellStyle name="Comma 3 4 2 2 2 2 4" xfId="16259"/>
    <cellStyle name="Comma 3 4 2 2 2 3" xfId="16260"/>
    <cellStyle name="Comma 3 4 2 2 2 4" xfId="16261"/>
    <cellStyle name="Comma 3 4 2 2 2 5" xfId="16262"/>
    <cellStyle name="Comma 3 4 2 2 3" xfId="16263"/>
    <cellStyle name="Comma 3 4 2 2 3 2" xfId="16264"/>
    <cellStyle name="Comma 3 4 2 2 3 2 2" xfId="16265"/>
    <cellStyle name="Comma 3 4 2 2 3 2 4" xfId="16266"/>
    <cellStyle name="Comma 3 4 2 2 3 3" xfId="16267"/>
    <cellStyle name="Comma 3 4 2 2 3 4" xfId="16268"/>
    <cellStyle name="Comma 3 4 2 2 3 5" xfId="16269"/>
    <cellStyle name="Comma 3 4 2 2 4" xfId="16270"/>
    <cellStyle name="Comma 3 4 2 2 4 2" xfId="16271"/>
    <cellStyle name="Comma 3 4 2 2 4 4" xfId="16272"/>
    <cellStyle name="Comma 3 4 2 2 5" xfId="16273"/>
    <cellStyle name="Comma 3 4 2 2 5 2" xfId="16274"/>
    <cellStyle name="Comma 3 4 2 2 6" xfId="16275"/>
    <cellStyle name="Comma 3 4 2 2 7" xfId="16276"/>
    <cellStyle name="Comma 3 4 2 2 8" xfId="16277"/>
    <cellStyle name="Comma 3 4 2 3" xfId="16278"/>
    <cellStyle name="Comma 3 4 2 3 2" xfId="16279"/>
    <cellStyle name="Comma 3 4 2 3 2 2" xfId="16280"/>
    <cellStyle name="Comma 3 4 2 3 2 2 2" xfId="16281"/>
    <cellStyle name="Comma 3 4 2 3 2 2 4" xfId="16282"/>
    <cellStyle name="Comma 3 4 2 3 2 3" xfId="16283"/>
    <cellStyle name="Comma 3 4 2 3 2 4" xfId="16284"/>
    <cellStyle name="Comma 3 4 2 3 2 5" xfId="16285"/>
    <cellStyle name="Comma 3 4 2 3 3" xfId="16286"/>
    <cellStyle name="Comma 3 4 2 3 3 2" xfId="16287"/>
    <cellStyle name="Comma 3 4 2 3 3 2 2" xfId="16288"/>
    <cellStyle name="Comma 3 4 2 3 3 2 4" xfId="16289"/>
    <cellStyle name="Comma 3 4 2 3 3 3" xfId="16290"/>
    <cellStyle name="Comma 3 4 2 3 3 4" xfId="16291"/>
    <cellStyle name="Comma 3 4 2 3 3 5" xfId="16292"/>
    <cellStyle name="Comma 3 4 2 3 4" xfId="16293"/>
    <cellStyle name="Comma 3 4 2 3 4 2" xfId="16294"/>
    <cellStyle name="Comma 3 4 2 3 4 4" xfId="16295"/>
    <cellStyle name="Comma 3 4 2 3 5" xfId="16296"/>
    <cellStyle name="Comma 3 4 2 3 6" xfId="16297"/>
    <cellStyle name="Comma 3 4 2 3 7" xfId="16298"/>
    <cellStyle name="Comma 3 4 2 4" xfId="16299"/>
    <cellStyle name="Comma 3 4 2 4 2" xfId="16300"/>
    <cellStyle name="Comma 3 4 2 4 2 2" xfId="16301"/>
    <cellStyle name="Comma 3 4 2 4 2 2 2" xfId="16302"/>
    <cellStyle name="Comma 3 4 2 4 2 2 4" xfId="16303"/>
    <cellStyle name="Comma 3 4 2 4 2 3" xfId="16304"/>
    <cellStyle name="Comma 3 4 2 4 2 4" xfId="16305"/>
    <cellStyle name="Comma 3 4 2 4 2 5" xfId="16306"/>
    <cellStyle name="Comma 3 4 2 4 3" xfId="16307"/>
    <cellStyle name="Comma 3 4 2 4 3 2" xfId="16308"/>
    <cellStyle name="Comma 3 4 2 4 3 2 2" xfId="16309"/>
    <cellStyle name="Comma 3 4 2 4 3 2 4" xfId="16310"/>
    <cellStyle name="Comma 3 4 2 4 3 3" xfId="16311"/>
    <cellStyle name="Comma 3 4 2 4 3 5" xfId="16312"/>
    <cellStyle name="Comma 3 4 2 4 4" xfId="16313"/>
    <cellStyle name="Comma 3 4 2 4 4 2" xfId="16314"/>
    <cellStyle name="Comma 3 4 2 4 4 4" xfId="16315"/>
    <cellStyle name="Comma 3 4 2 4 5" xfId="16316"/>
    <cellStyle name="Comma 3 4 2 4 6" xfId="16317"/>
    <cellStyle name="Comma 3 4 2 4 7" xfId="16318"/>
    <cellStyle name="Comma 3 4 2 5" xfId="16319"/>
    <cellStyle name="Comma 3 4 2 5 2" xfId="16320"/>
    <cellStyle name="Comma 3 4 2 5 2 2" xfId="16321"/>
    <cellStyle name="Comma 3 4 2 5 2 2 2" xfId="16322"/>
    <cellStyle name="Comma 3 4 2 5 2 2 4" xfId="16323"/>
    <cellStyle name="Comma 3 4 2 5 2 3" xfId="16324"/>
    <cellStyle name="Comma 3 4 2 5 2 5" xfId="16325"/>
    <cellStyle name="Comma 3 4 2 5 3" xfId="16326"/>
    <cellStyle name="Comma 3 4 2 5 3 2" xfId="16327"/>
    <cellStyle name="Comma 3 4 2 5 3 4" xfId="16328"/>
    <cellStyle name="Comma 3 4 2 5 4" xfId="16329"/>
    <cellStyle name="Comma 3 4 2 5 5" xfId="16330"/>
    <cellStyle name="Comma 3 4 2 5 6" xfId="16331"/>
    <cellStyle name="Comma 3 4 2 6" xfId="16332"/>
    <cellStyle name="Comma 3 4 2 6 2" xfId="16333"/>
    <cellStyle name="Comma 3 4 2 6 2 2" xfId="16334"/>
    <cellStyle name="Comma 3 4 2 6 2 4" xfId="16335"/>
    <cellStyle name="Comma 3 4 2 6 3" xfId="16336"/>
    <cellStyle name="Comma 3 4 2 6 4" xfId="16337"/>
    <cellStyle name="Comma 3 4 2 6 5" xfId="16338"/>
    <cellStyle name="Comma 3 4 2 7" xfId="16339"/>
    <cellStyle name="Comma 3 4 2 7 2" xfId="16340"/>
    <cellStyle name="Comma 3 4 2 7 4" xfId="16341"/>
    <cellStyle name="Comma 3 4 2 8" xfId="16342"/>
    <cellStyle name="Comma 3 4 2 8 2" xfId="16343"/>
    <cellStyle name="Comma 3 4 2 9" xfId="16344"/>
    <cellStyle name="Comma 3 4 3" xfId="16345"/>
    <cellStyle name="Comma 3 4 3 2" xfId="16346"/>
    <cellStyle name="Comma 3 4 3 2 2" xfId="16347"/>
    <cellStyle name="Comma 3 4 3 2 2 2" xfId="16348"/>
    <cellStyle name="Comma 3 4 3 2 2 4" xfId="16349"/>
    <cellStyle name="Comma 3 4 3 2 3" xfId="16350"/>
    <cellStyle name="Comma 3 4 3 2 4" xfId="16351"/>
    <cellStyle name="Comma 3 4 3 2 5" xfId="16352"/>
    <cellStyle name="Comma 3 4 3 3" xfId="16353"/>
    <cellStyle name="Comma 3 4 3 3 2" xfId="16354"/>
    <cellStyle name="Comma 3 4 3 3 2 2" xfId="16355"/>
    <cellStyle name="Comma 3 4 3 3 2 4" xfId="16356"/>
    <cellStyle name="Comma 3 4 3 3 3" xfId="16357"/>
    <cellStyle name="Comma 3 4 3 3 4" xfId="16358"/>
    <cellStyle name="Comma 3 4 3 3 5" xfId="16359"/>
    <cellStyle name="Comma 3 4 3 4" xfId="16360"/>
    <cellStyle name="Comma 3 4 3 4 2" xfId="16361"/>
    <cellStyle name="Comma 3 4 3 4 4" xfId="16362"/>
    <cellStyle name="Comma 3 4 3 5" xfId="16363"/>
    <cellStyle name="Comma 3 4 3 5 2" xfId="16364"/>
    <cellStyle name="Comma 3 4 3 6" xfId="16365"/>
    <cellStyle name="Comma 3 4 3 7" xfId="16366"/>
    <cellStyle name="Comma 3 4 3 8" xfId="16367"/>
    <cellStyle name="Comma 3 4 4" xfId="16368"/>
    <cellStyle name="Comma 3 4 4 2" xfId="16369"/>
    <cellStyle name="Comma 3 4 4 2 2" xfId="16370"/>
    <cellStyle name="Comma 3 4 4 2 2 2" xfId="16371"/>
    <cellStyle name="Comma 3 4 4 2 2 4" xfId="16372"/>
    <cellStyle name="Comma 3 4 4 2 3" xfId="16373"/>
    <cellStyle name="Comma 3 4 4 2 4" xfId="16374"/>
    <cellStyle name="Comma 3 4 4 2 5" xfId="16375"/>
    <cellStyle name="Comma 3 4 4 3" xfId="16376"/>
    <cellStyle name="Comma 3 4 4 3 2" xfId="16377"/>
    <cellStyle name="Comma 3 4 4 3 2 2" xfId="16378"/>
    <cellStyle name="Comma 3 4 4 3 2 4" xfId="16379"/>
    <cellStyle name="Comma 3 4 4 3 3" xfId="16380"/>
    <cellStyle name="Comma 3 4 4 3 4" xfId="16381"/>
    <cellStyle name="Comma 3 4 4 3 5" xfId="16382"/>
    <cellStyle name="Comma 3 4 4 4" xfId="16383"/>
    <cellStyle name="Comma 3 4 4 4 2" xfId="16384"/>
    <cellStyle name="Comma 3 4 4 4 4" xfId="16385"/>
    <cellStyle name="Comma 3 4 4 5" xfId="16386"/>
    <cellStyle name="Comma 3 4 4 5 2" xfId="16387"/>
    <cellStyle name="Comma 3 4 4 6" xfId="16388"/>
    <cellStyle name="Comma 3 4 4 7" xfId="16389"/>
    <cellStyle name="Comma 3 4 4 8" xfId="16390"/>
    <cellStyle name="Comma 3 4 5" xfId="16391"/>
    <cellStyle name="Comma 3 4 5 2" xfId="16392"/>
    <cellStyle name="Comma 3 4 5 2 2" xfId="16393"/>
    <cellStyle name="Comma 3 4 5 2 2 2" xfId="16394"/>
    <cellStyle name="Comma 3 4 5 2 2 4" xfId="16395"/>
    <cellStyle name="Comma 3 4 5 2 3" xfId="16396"/>
    <cellStyle name="Comma 3 4 5 2 4" xfId="16397"/>
    <cellStyle name="Comma 3 4 5 2 5" xfId="16398"/>
    <cellStyle name="Comma 3 4 5 3" xfId="16399"/>
    <cellStyle name="Comma 3 4 5 3 2" xfId="16400"/>
    <cellStyle name="Comma 3 4 5 3 2 2" xfId="16401"/>
    <cellStyle name="Comma 3 4 5 3 2 4" xfId="16402"/>
    <cellStyle name="Comma 3 4 5 3 3" xfId="16403"/>
    <cellStyle name="Comma 3 4 5 3 4" xfId="16404"/>
    <cellStyle name="Comma 3 4 5 3 5" xfId="16405"/>
    <cellStyle name="Comma 3 4 5 4" xfId="16406"/>
    <cellStyle name="Comma 3 4 5 4 2" xfId="16407"/>
    <cellStyle name="Comma 3 4 5 4 4" xfId="16408"/>
    <cellStyle name="Comma 3 4 5 5" xfId="16409"/>
    <cellStyle name="Comma 3 4 5 6" xfId="16410"/>
    <cellStyle name="Comma 3 4 5 7" xfId="16411"/>
    <cellStyle name="Comma 3 4 6" xfId="16412"/>
    <cellStyle name="Comma 3 4 6 2" xfId="16413"/>
    <cellStyle name="Comma 3 4 6 2 2" xfId="16414"/>
    <cellStyle name="Comma 3 4 6 2 2 2" xfId="16415"/>
    <cellStyle name="Comma 3 4 6 2 2 4" xfId="16416"/>
    <cellStyle name="Comma 3 4 6 2 3" xfId="16417"/>
    <cellStyle name="Comma 3 4 6 2 4" xfId="16418"/>
    <cellStyle name="Comma 3 4 6 2 5" xfId="16419"/>
    <cellStyle name="Comma 3 4 6 3" xfId="16420"/>
    <cellStyle name="Comma 3 4 6 3 2" xfId="16421"/>
    <cellStyle name="Comma 3 4 6 3 2 2" xfId="16422"/>
    <cellStyle name="Comma 3 4 6 3 2 4" xfId="16423"/>
    <cellStyle name="Comma 3 4 6 3 3" xfId="16424"/>
    <cellStyle name="Comma 3 4 6 3 4" xfId="16425"/>
    <cellStyle name="Comma 3 4 6 3 5" xfId="16426"/>
    <cellStyle name="Comma 3 4 6 4" xfId="16427"/>
    <cellStyle name="Comma 3 4 6 4 2" xfId="16428"/>
    <cellStyle name="Comma 3 4 6 4 4" xfId="16429"/>
    <cellStyle name="Comma 3 4 6 5" xfId="16430"/>
    <cellStyle name="Comma 3 4 6 6" xfId="16431"/>
    <cellStyle name="Comma 3 4 6 7" xfId="16432"/>
    <cellStyle name="Comma 3 4 7" xfId="16433"/>
    <cellStyle name="Comma 3 4 7 2" xfId="16434"/>
    <cellStyle name="Comma 3 4 7 2 2" xfId="16435"/>
    <cellStyle name="Comma 3 4 7 2 2 2" xfId="16436"/>
    <cellStyle name="Comma 3 4 7 2 2 4" xfId="16437"/>
    <cellStyle name="Comma 3 4 7 2 3" xfId="16438"/>
    <cellStyle name="Comma 3 4 7 2 4" xfId="16439"/>
    <cellStyle name="Comma 3 4 7 2 5" xfId="16440"/>
    <cellStyle name="Comma 3 4 7 3" xfId="16441"/>
    <cellStyle name="Comma 3 4 7 3 2" xfId="16442"/>
    <cellStyle name="Comma 3 4 7 3 2 2" xfId="16443"/>
    <cellStyle name="Comma 3 4 7 3 2 4" xfId="16444"/>
    <cellStyle name="Comma 3 4 7 3 3" xfId="16445"/>
    <cellStyle name="Comma 3 4 7 3 4" xfId="16446"/>
    <cellStyle name="Comma 3 4 7 3 5" xfId="16447"/>
    <cellStyle name="Comma 3 4 7 4" xfId="16448"/>
    <cellStyle name="Comma 3 4 7 4 2" xfId="16449"/>
    <cellStyle name="Comma 3 4 7 4 4" xfId="16450"/>
    <cellStyle name="Comma 3 4 7 5" xfId="16451"/>
    <cellStyle name="Comma 3 4 7 6" xfId="16452"/>
    <cellStyle name="Comma 3 4 7 7" xfId="16453"/>
    <cellStyle name="Comma 3 4 8" xfId="16454"/>
    <cellStyle name="Comma 3 4 8 2" xfId="16455"/>
    <cellStyle name="Comma 3 4 8 2 2" xfId="16456"/>
    <cellStyle name="Comma 3 4 8 2 2 2" xfId="16457"/>
    <cellStyle name="Comma 3 4 8 2 2 4" xfId="16458"/>
    <cellStyle name="Comma 3 4 8 2 3" xfId="16459"/>
    <cellStyle name="Comma 3 4 8 2 4" xfId="16460"/>
    <cellStyle name="Comma 3 4 8 2 5" xfId="16461"/>
    <cellStyle name="Comma 3 4 8 3" xfId="16462"/>
    <cellStyle name="Comma 3 4 8 3 2" xfId="16463"/>
    <cellStyle name="Comma 3 4 8 3 2 2" xfId="16464"/>
    <cellStyle name="Comma 3 4 8 3 2 4" xfId="16465"/>
    <cellStyle name="Comma 3 4 8 3 3" xfId="16466"/>
    <cellStyle name="Comma 3 4 8 3 5" xfId="16467"/>
    <cellStyle name="Comma 3 4 8 4" xfId="16468"/>
    <cellStyle name="Comma 3 4 8 4 2" xfId="16469"/>
    <cellStyle name="Comma 3 4 8 4 4" xfId="16470"/>
    <cellStyle name="Comma 3 4 8 5" xfId="16471"/>
    <cellStyle name="Comma 3 4 8 6" xfId="16472"/>
    <cellStyle name="Comma 3 4 8 7" xfId="16473"/>
    <cellStyle name="Comma 3 4 9" xfId="16474"/>
    <cellStyle name="Comma 3 4 9 2" xfId="16475"/>
    <cellStyle name="Comma 3 4 9 2 2" xfId="16476"/>
    <cellStyle name="Comma 3 4 9 2 2 2" xfId="16477"/>
    <cellStyle name="Comma 3 4 9 2 2 4" xfId="16478"/>
    <cellStyle name="Comma 3 4 9 2 3" xfId="16479"/>
    <cellStyle name="Comma 3 4 9 2 5" xfId="16480"/>
    <cellStyle name="Comma 3 4 9 3" xfId="16481"/>
    <cellStyle name="Comma 3 4 9 3 2" xfId="16482"/>
    <cellStyle name="Comma 3 4 9 3 4" xfId="16483"/>
    <cellStyle name="Comma 3 4 9 4" xfId="16484"/>
    <cellStyle name="Comma 3 4 9 5" xfId="16485"/>
    <cellStyle name="Comma 3 4 9 6" xfId="16486"/>
    <cellStyle name="Comma 3 4_Perd det activo" xfId="16487"/>
    <cellStyle name="Comma 3 5" xfId="16488"/>
    <cellStyle name="Comma 3 5 10" xfId="16489"/>
    <cellStyle name="Comma 3 5 11" xfId="16490"/>
    <cellStyle name="Comma 3 5 12" xfId="16491"/>
    <cellStyle name="Comma 3 5 2" xfId="16492"/>
    <cellStyle name="Comma 3 5 2 2" xfId="16493"/>
    <cellStyle name="Comma 3 5 2 2 2" xfId="16494"/>
    <cellStyle name="Comma 3 5 2 2 2 2" xfId="16495"/>
    <cellStyle name="Comma 3 5 2 2 2 4" xfId="16496"/>
    <cellStyle name="Comma 3 5 2 2 3" xfId="16497"/>
    <cellStyle name="Comma 3 5 2 2 3 2" xfId="16498"/>
    <cellStyle name="Comma 3 5 2 2 4" xfId="16499"/>
    <cellStyle name="Comma 3 5 2 2 5" xfId="16500"/>
    <cellStyle name="Comma 3 5 2 2 6" xfId="16501"/>
    <cellStyle name="Comma 3 5 2 3" xfId="16502"/>
    <cellStyle name="Comma 3 5 2 3 2" xfId="16503"/>
    <cellStyle name="Comma 3 5 2 3 2 2" xfId="16504"/>
    <cellStyle name="Comma 3 5 2 3 2 4" xfId="16505"/>
    <cellStyle name="Comma 3 5 2 3 3" xfId="16506"/>
    <cellStyle name="Comma 3 5 2 3 4" xfId="16507"/>
    <cellStyle name="Comma 3 5 2 3 5" xfId="16508"/>
    <cellStyle name="Comma 3 5 2 4" xfId="16509"/>
    <cellStyle name="Comma 3 5 2 4 2" xfId="16510"/>
    <cellStyle name="Comma 3 5 2 4 4" xfId="16511"/>
    <cellStyle name="Comma 3 5 2 5" xfId="16512"/>
    <cellStyle name="Comma 3 5 2 5 2" xfId="16513"/>
    <cellStyle name="Comma 3 5 2 6" xfId="16514"/>
    <cellStyle name="Comma 3 5 2 7" xfId="16515"/>
    <cellStyle name="Comma 3 5 2 8" xfId="16516"/>
    <cellStyle name="Comma 3 5 3" xfId="16517"/>
    <cellStyle name="Comma 3 5 3 2" xfId="16518"/>
    <cellStyle name="Comma 3 5 3 2 2" xfId="16519"/>
    <cellStyle name="Comma 3 5 3 2 2 2" xfId="16520"/>
    <cellStyle name="Comma 3 5 3 2 2 4" xfId="16521"/>
    <cellStyle name="Comma 3 5 3 2 3" xfId="16522"/>
    <cellStyle name="Comma 3 5 3 2 4" xfId="16523"/>
    <cellStyle name="Comma 3 5 3 2 5" xfId="16524"/>
    <cellStyle name="Comma 3 5 3 3" xfId="16525"/>
    <cellStyle name="Comma 3 5 3 3 2" xfId="16526"/>
    <cellStyle name="Comma 3 5 3 3 2 2" xfId="16527"/>
    <cellStyle name="Comma 3 5 3 3 2 4" xfId="16528"/>
    <cellStyle name="Comma 3 5 3 3 3" xfId="16529"/>
    <cellStyle name="Comma 3 5 3 3 4" xfId="16530"/>
    <cellStyle name="Comma 3 5 3 3 5" xfId="16531"/>
    <cellStyle name="Comma 3 5 3 4" xfId="16532"/>
    <cellStyle name="Comma 3 5 3 4 2" xfId="16533"/>
    <cellStyle name="Comma 3 5 3 4 4" xfId="16534"/>
    <cellStyle name="Comma 3 5 3 5" xfId="16535"/>
    <cellStyle name="Comma 3 5 3 5 2" xfId="16536"/>
    <cellStyle name="Comma 3 5 3 6" xfId="16537"/>
    <cellStyle name="Comma 3 5 3 7" xfId="16538"/>
    <cellStyle name="Comma 3 5 3 8" xfId="16539"/>
    <cellStyle name="Comma 3 5 4" xfId="16540"/>
    <cellStyle name="Comma 3 5 4 2" xfId="16541"/>
    <cellStyle name="Comma 3 5 4 2 2" xfId="16542"/>
    <cellStyle name="Comma 3 5 4 2 2 2" xfId="16543"/>
    <cellStyle name="Comma 3 5 4 2 2 4" xfId="16544"/>
    <cellStyle name="Comma 3 5 4 2 3" xfId="16545"/>
    <cellStyle name="Comma 3 5 4 2 4" xfId="16546"/>
    <cellStyle name="Comma 3 5 4 2 5" xfId="16547"/>
    <cellStyle name="Comma 3 5 4 3" xfId="16548"/>
    <cellStyle name="Comma 3 5 4 3 2" xfId="16549"/>
    <cellStyle name="Comma 3 5 4 3 2 2" xfId="16550"/>
    <cellStyle name="Comma 3 5 4 3 2 4" xfId="16551"/>
    <cellStyle name="Comma 3 5 4 3 3" xfId="16552"/>
    <cellStyle name="Comma 3 5 4 3 5" xfId="16553"/>
    <cellStyle name="Comma 3 5 4 4" xfId="16554"/>
    <cellStyle name="Comma 3 5 4 4 2" xfId="16555"/>
    <cellStyle name="Comma 3 5 4 4 4" xfId="16556"/>
    <cellStyle name="Comma 3 5 4 5" xfId="16557"/>
    <cellStyle name="Comma 3 5 4 5 2" xfId="16558"/>
    <cellStyle name="Comma 3 5 4 6" xfId="16559"/>
    <cellStyle name="Comma 3 5 4 7" xfId="16560"/>
    <cellStyle name="Comma 3 5 4 8" xfId="16561"/>
    <cellStyle name="Comma 3 5 5" xfId="16562"/>
    <cellStyle name="Comma 3 5 5 2" xfId="16563"/>
    <cellStyle name="Comma 3 5 5 2 2" xfId="16564"/>
    <cellStyle name="Comma 3 5 5 2 2 2" xfId="16565"/>
    <cellStyle name="Comma 3 5 5 2 2 4" xfId="16566"/>
    <cellStyle name="Comma 3 5 5 2 3" xfId="16567"/>
    <cellStyle name="Comma 3 5 5 2 5" xfId="16568"/>
    <cellStyle name="Comma 3 5 5 3" xfId="16569"/>
    <cellStyle name="Comma 3 5 5 3 2" xfId="16570"/>
    <cellStyle name="Comma 3 5 5 3 4" xfId="16571"/>
    <cellStyle name="Comma 3 5 5 4" xfId="16572"/>
    <cellStyle name="Comma 3 5 5 5" xfId="16573"/>
    <cellStyle name="Comma 3 5 5 6" xfId="16574"/>
    <cellStyle name="Comma 3 5 6" xfId="16575"/>
    <cellStyle name="Comma 3 5 6 2" xfId="16576"/>
    <cellStyle name="Comma 3 5 6 2 2" xfId="16577"/>
    <cellStyle name="Comma 3 5 6 2 4" xfId="16578"/>
    <cellStyle name="Comma 3 5 6 3" xfId="16579"/>
    <cellStyle name="Comma 3 5 6 4" xfId="16580"/>
    <cellStyle name="Comma 3 5 6 5" xfId="16581"/>
    <cellStyle name="Comma 3 5 7" xfId="16582"/>
    <cellStyle name="Comma 3 5 7 2" xfId="16583"/>
    <cellStyle name="Comma 3 5 7 4" xfId="16584"/>
    <cellStyle name="Comma 3 5 8" xfId="16585"/>
    <cellStyle name="Comma 3 5 8 2" xfId="16586"/>
    <cellStyle name="Comma 3 5 8 3" xfId="16587"/>
    <cellStyle name="Comma 3 5 8 4" xfId="16588"/>
    <cellStyle name="Comma 3 5 9" xfId="16589"/>
    <cellStyle name="Comma 3 5 9 2" xfId="16590"/>
    <cellStyle name="Comma 3 5_Perd det activo" xfId="16591"/>
    <cellStyle name="Comma 3 6" xfId="16592"/>
    <cellStyle name="Comma 3 6 2" xfId="16593"/>
    <cellStyle name="Comma 3 6 2 2" xfId="16594"/>
    <cellStyle name="Comma 3 6 2 2 2" xfId="16595"/>
    <cellStyle name="Comma 3 6 2 2 4" xfId="16596"/>
    <cellStyle name="Comma 3 6 2 3" xfId="16597"/>
    <cellStyle name="Comma 3 6 2 3 2" xfId="16598"/>
    <cellStyle name="Comma 3 6 2 4" xfId="16599"/>
    <cellStyle name="Comma 3 6 2 5" xfId="16600"/>
    <cellStyle name="Comma 3 6 2 6" xfId="16601"/>
    <cellStyle name="Comma 3 6 3" xfId="16602"/>
    <cellStyle name="Comma 3 6 3 2" xfId="16603"/>
    <cellStyle name="Comma 3 6 3 2 2" xfId="16604"/>
    <cellStyle name="Comma 3 6 3 2 4" xfId="16605"/>
    <cellStyle name="Comma 3 6 3 3" xfId="16606"/>
    <cellStyle name="Comma 3 6 3 4" xfId="16607"/>
    <cellStyle name="Comma 3 6 3 5" xfId="16608"/>
    <cellStyle name="Comma 3 6 4" xfId="16609"/>
    <cellStyle name="Comma 3 6 4 2" xfId="16610"/>
    <cellStyle name="Comma 3 6 4 2 2" xfId="16611"/>
    <cellStyle name="Comma 3 6 4 2 4" xfId="16612"/>
    <cellStyle name="Comma 3 6 4 3" xfId="16613"/>
    <cellStyle name="Comma 3 6 4 4" xfId="16614"/>
    <cellStyle name="Comma 3 6 4 5" xfId="16615"/>
    <cellStyle name="Comma 3 6 5" xfId="16616"/>
    <cellStyle name="Comma 3 6 5 2" xfId="16617"/>
    <cellStyle name="Comma 3 6 5 4" xfId="16618"/>
    <cellStyle name="Comma 3 6 6" xfId="16619"/>
    <cellStyle name="Comma 3 6 6 2" xfId="16620"/>
    <cellStyle name="Comma 3 6 7" xfId="16621"/>
    <cellStyle name="Comma 3 6 8" xfId="16622"/>
    <cellStyle name="Comma 3 6 9" xfId="16623"/>
    <cellStyle name="Comma 3 7" xfId="16624"/>
    <cellStyle name="Comma 3 7 2" xfId="16625"/>
    <cellStyle name="Comma 3 7 2 2" xfId="16626"/>
    <cellStyle name="Comma 3 7 2 2 2" xfId="16627"/>
    <cellStyle name="Comma 3 7 2 2 4" xfId="16628"/>
    <cellStyle name="Comma 3 7 2 3" xfId="16629"/>
    <cellStyle name="Comma 3 7 2 3 2" xfId="16630"/>
    <cellStyle name="Comma 3 7 2 4" xfId="16631"/>
    <cellStyle name="Comma 3 7 2 5" xfId="16632"/>
    <cellStyle name="Comma 3 7 2 6" xfId="16633"/>
    <cellStyle name="Comma 3 7 3" xfId="16634"/>
    <cellStyle name="Comma 3 7 3 2" xfId="16635"/>
    <cellStyle name="Comma 3 7 3 2 2" xfId="16636"/>
    <cellStyle name="Comma 3 7 3 2 4" xfId="16637"/>
    <cellStyle name="Comma 3 7 3 3" xfId="16638"/>
    <cellStyle name="Comma 3 7 3 4" xfId="16639"/>
    <cellStyle name="Comma 3 7 3 5" xfId="16640"/>
    <cellStyle name="Comma 3 7 4" xfId="16641"/>
    <cellStyle name="Comma 3 7 4 2" xfId="16642"/>
    <cellStyle name="Comma 3 7 4 2 2" xfId="16643"/>
    <cellStyle name="Comma 3 7 4 2 4" xfId="16644"/>
    <cellStyle name="Comma 3 7 4 3" xfId="16645"/>
    <cellStyle name="Comma 3 7 4 4" xfId="16646"/>
    <cellStyle name="Comma 3 7 4 5" xfId="16647"/>
    <cellStyle name="Comma 3 7 5" xfId="16648"/>
    <cellStyle name="Comma 3 7 5 2" xfId="16649"/>
    <cellStyle name="Comma 3 7 5 4" xfId="16650"/>
    <cellStyle name="Comma 3 7 6" xfId="16651"/>
    <cellStyle name="Comma 3 7 6 2" xfId="16652"/>
    <cellStyle name="Comma 3 7 7" xfId="16653"/>
    <cellStyle name="Comma 3 7 8" xfId="16654"/>
    <cellStyle name="Comma 3 7 9" xfId="16655"/>
    <cellStyle name="Comma 3 8" xfId="16656"/>
    <cellStyle name="Comma 3 8 2" xfId="16657"/>
    <cellStyle name="Comma 3 8 2 2" xfId="16658"/>
    <cellStyle name="Comma 3 8 2 2 2" xfId="16659"/>
    <cellStyle name="Comma 3 8 2 2 4" xfId="16660"/>
    <cellStyle name="Comma 3 8 2 3" xfId="16661"/>
    <cellStyle name="Comma 3 8 2 4" xfId="16662"/>
    <cellStyle name="Comma 3 8 2 5" xfId="16663"/>
    <cellStyle name="Comma 3 8 3" xfId="16664"/>
    <cellStyle name="Comma 3 8 3 2" xfId="16665"/>
    <cellStyle name="Comma 3 8 3 2 2" xfId="16666"/>
    <cellStyle name="Comma 3 8 3 2 4" xfId="16667"/>
    <cellStyle name="Comma 3 8 3 3" xfId="16668"/>
    <cellStyle name="Comma 3 8 3 4" xfId="16669"/>
    <cellStyle name="Comma 3 8 3 5" xfId="16670"/>
    <cellStyle name="Comma 3 8 4" xfId="16671"/>
    <cellStyle name="Comma 3 8 4 2" xfId="16672"/>
    <cellStyle name="Comma 3 8 4 2 2" xfId="16673"/>
    <cellStyle name="Comma 3 8 4 2 4" xfId="16674"/>
    <cellStyle name="Comma 3 8 4 3" xfId="16675"/>
    <cellStyle name="Comma 3 8 4 4" xfId="16676"/>
    <cellStyle name="Comma 3 8 4 5" xfId="16677"/>
    <cellStyle name="Comma 3 8 5" xfId="16678"/>
    <cellStyle name="Comma 3 8 5 2" xfId="16679"/>
    <cellStyle name="Comma 3 8 5 4" xfId="16680"/>
    <cellStyle name="Comma 3 8 6" xfId="16681"/>
    <cellStyle name="Comma 3 8 6 2" xfId="16682"/>
    <cellStyle name="Comma 3 8 7" xfId="16683"/>
    <cellStyle name="Comma 3 8 8" xfId="16684"/>
    <cellStyle name="Comma 3 8 9" xfId="16685"/>
    <cellStyle name="Comma 3 9" xfId="16686"/>
    <cellStyle name="Comma 3 9 2" xfId="16687"/>
    <cellStyle name="Comma 3 9 2 2" xfId="16688"/>
    <cellStyle name="Comma 3 9 2 2 2" xfId="16689"/>
    <cellStyle name="Comma 3 9 2 2 4" xfId="16690"/>
    <cellStyle name="Comma 3 9 2 3" xfId="16691"/>
    <cellStyle name="Comma 3 9 2 4" xfId="16692"/>
    <cellStyle name="Comma 3 9 2 5" xfId="16693"/>
    <cellStyle name="Comma 3 9 3" xfId="16694"/>
    <cellStyle name="Comma 3 9 3 2" xfId="16695"/>
    <cellStyle name="Comma 3 9 3 2 2" xfId="16696"/>
    <cellStyle name="Comma 3 9 3 2 4" xfId="16697"/>
    <cellStyle name="Comma 3 9 3 3" xfId="16698"/>
    <cellStyle name="Comma 3 9 3 4" xfId="16699"/>
    <cellStyle name="Comma 3 9 3 5" xfId="16700"/>
    <cellStyle name="Comma 3 9 4" xfId="16701"/>
    <cellStyle name="Comma 3 9 4 2" xfId="16702"/>
    <cellStyle name="Comma 3 9 4 4" xfId="16703"/>
    <cellStyle name="Comma 3 9 5" xfId="16704"/>
    <cellStyle name="Comma 3 9 5 2" xfId="16705"/>
    <cellStyle name="Comma 3 9 6" xfId="16706"/>
    <cellStyle name="Comma 3 9 7" xfId="16707"/>
    <cellStyle name="Comma 3 9 8" xfId="16708"/>
    <cellStyle name="Comma 3_Activos por nat cart" xfId="16709"/>
    <cellStyle name="Comma 30" xfId="16710"/>
    <cellStyle name="Comma 30 2" xfId="16711"/>
    <cellStyle name="Comma 30 2 2" xfId="16712"/>
    <cellStyle name="Comma 30 2 4" xfId="16713"/>
    <cellStyle name="Comma 30 3" xfId="16714"/>
    <cellStyle name="Comma 30 4" xfId="16715"/>
    <cellStyle name="Comma 30 5" xfId="16716"/>
    <cellStyle name="Comma 31" xfId="16717"/>
    <cellStyle name="Comma 31 2" xfId="16718"/>
    <cellStyle name="Comma 31 2 2" xfId="16719"/>
    <cellStyle name="Comma 31 2 4" xfId="16720"/>
    <cellStyle name="Comma 31 3" xfId="16721"/>
    <cellStyle name="Comma 31 4" xfId="16722"/>
    <cellStyle name="Comma 31 5" xfId="16723"/>
    <cellStyle name="Comma 32" xfId="16724"/>
    <cellStyle name="Comma 32 2" xfId="16725"/>
    <cellStyle name="Comma 32 2 2" xfId="16726"/>
    <cellStyle name="Comma 32 2 4" xfId="16727"/>
    <cellStyle name="Comma 32 3" xfId="16728"/>
    <cellStyle name="Comma 32 4" xfId="16729"/>
    <cellStyle name="Comma 32 5" xfId="16730"/>
    <cellStyle name="Comma 33" xfId="16731"/>
    <cellStyle name="Comma 33 2" xfId="16732"/>
    <cellStyle name="Comma 33 2 2" xfId="16733"/>
    <cellStyle name="Comma 33 2 4" xfId="16734"/>
    <cellStyle name="Comma 33 3" xfId="16735"/>
    <cellStyle name="Comma 33 4" xfId="16736"/>
    <cellStyle name="Comma 33 5" xfId="16737"/>
    <cellStyle name="Comma 34" xfId="16738"/>
    <cellStyle name="Comma 34 2" xfId="16739"/>
    <cellStyle name="Comma 34 2 2" xfId="16740"/>
    <cellStyle name="Comma 34 2 4" xfId="16741"/>
    <cellStyle name="Comma 34 3" xfId="16742"/>
    <cellStyle name="Comma 34 5" xfId="16743"/>
    <cellStyle name="Comma 35" xfId="16744"/>
    <cellStyle name="Comma 35 2" xfId="16745"/>
    <cellStyle name="Comma 35 4" xfId="16746"/>
    <cellStyle name="Comma 36" xfId="16747"/>
    <cellStyle name="Comma 36 2" xfId="16748"/>
    <cellStyle name="Comma 36 4" xfId="16749"/>
    <cellStyle name="Comma 37" xfId="16750"/>
    <cellStyle name="Comma 37 2" xfId="16751"/>
    <cellStyle name="Comma 37 4" xfId="16752"/>
    <cellStyle name="Comma 38" xfId="16753"/>
    <cellStyle name="Comma 38 2" xfId="16754"/>
    <cellStyle name="Comma 38 3" xfId="16755"/>
    <cellStyle name="Comma 38 4" xfId="16756"/>
    <cellStyle name="Comma 39" xfId="16757"/>
    <cellStyle name="Comma 39 2" xfId="16758"/>
    <cellStyle name="Comma 39 3" xfId="16759"/>
    <cellStyle name="Comma 39 4" xfId="16760"/>
    <cellStyle name="Comma 4" xfId="16761"/>
    <cellStyle name="Comma 4 10" xfId="16762"/>
    <cellStyle name="Comma 4 10 2" xfId="16763"/>
    <cellStyle name="Comma 4 10 2 2" xfId="16764"/>
    <cellStyle name="Comma 4 10 2 2 2" xfId="16765"/>
    <cellStyle name="Comma 4 10 2 2 4" xfId="16766"/>
    <cellStyle name="Comma 4 10 2 3" xfId="16767"/>
    <cellStyle name="Comma 4 10 2 5" xfId="16768"/>
    <cellStyle name="Comma 4 10 3" xfId="16769"/>
    <cellStyle name="Comma 4 10 3 2" xfId="16770"/>
    <cellStyle name="Comma 4 10 3 4" xfId="16771"/>
    <cellStyle name="Comma 4 10 4" xfId="16772"/>
    <cellStyle name="Comma 4 10 5" xfId="16773"/>
    <cellStyle name="Comma 4 10 6" xfId="16774"/>
    <cellStyle name="Comma 4 11" xfId="16775"/>
    <cellStyle name="Comma 4 11 2" xfId="16776"/>
    <cellStyle name="Comma 4 11 2 2" xfId="16777"/>
    <cellStyle name="Comma 4 11 2 4" xfId="16778"/>
    <cellStyle name="Comma 4 11 3" xfId="16779"/>
    <cellStyle name="Comma 4 11 4" xfId="16780"/>
    <cellStyle name="Comma 4 11 5" xfId="16781"/>
    <cellStyle name="Comma 4 12" xfId="16782"/>
    <cellStyle name="Comma 4 12 2" xfId="16783"/>
    <cellStyle name="Comma 4 12 2 2" xfId="16784"/>
    <cellStyle name="Comma 4 12 2 4" xfId="16785"/>
    <cellStyle name="Comma 4 12 3" xfId="16786"/>
    <cellStyle name="Comma 4 12 5" xfId="16787"/>
    <cellStyle name="Comma 4 13" xfId="16788"/>
    <cellStyle name="Comma 4 13 2" xfId="16789"/>
    <cellStyle name="Comma 4 13 4" xfId="16790"/>
    <cellStyle name="Comma 4 14" xfId="16791"/>
    <cellStyle name="Comma 4 14 2" xfId="16792"/>
    <cellStyle name="Comma 4 14 4" xfId="16793"/>
    <cellStyle name="Comma 4 15" xfId="16794"/>
    <cellStyle name="Comma 4 15 2" xfId="16795"/>
    <cellStyle name="Comma 4 15 3" xfId="16796"/>
    <cellStyle name="Comma 4 15 4" xfId="16797"/>
    <cellStyle name="Comma 4 16" xfId="16798"/>
    <cellStyle name="Comma 4 16 2" xfId="16799"/>
    <cellStyle name="Comma 4 16 3" xfId="16800"/>
    <cellStyle name="Comma 4 16 4" xfId="16801"/>
    <cellStyle name="Comma 4 17" xfId="16802"/>
    <cellStyle name="Comma 4 17 2" xfId="16803"/>
    <cellStyle name="Comma 4 17 3" xfId="16804"/>
    <cellStyle name="Comma 4 18" xfId="16805"/>
    <cellStyle name="Comma 4 19" xfId="16806"/>
    <cellStyle name="Comma 4 19 2" xfId="16807"/>
    <cellStyle name="Comma 4 2" xfId="16808"/>
    <cellStyle name="Comma 4 2 10" xfId="16809"/>
    <cellStyle name="Comma 4 2 10 2" xfId="16810"/>
    <cellStyle name="Comma 4 2 10 3" xfId="16811"/>
    <cellStyle name="Comma 4 2 10 4" xfId="16812"/>
    <cellStyle name="Comma 4 2 11" xfId="16813"/>
    <cellStyle name="Comma 4 2 11 2" xfId="16814"/>
    <cellStyle name="Comma 4 2 12" xfId="16815"/>
    <cellStyle name="Comma 4 2 13" xfId="16816"/>
    <cellStyle name="Comma 4 2 14" xfId="16817"/>
    <cellStyle name="Comma 4 2 2" xfId="16818"/>
    <cellStyle name="Comma 4 2 2 2" xfId="16819"/>
    <cellStyle name="Comma 4 2 2 2 2" xfId="16820"/>
    <cellStyle name="Comma 4 2 2 2 2 2" xfId="16821"/>
    <cellStyle name="Comma 4 2 2 2 2 4" xfId="16822"/>
    <cellStyle name="Comma 4 2 2 2 3" xfId="16823"/>
    <cellStyle name="Comma 4 2 2 2 3 2" xfId="16824"/>
    <cellStyle name="Comma 4 2 2 2 4" xfId="16825"/>
    <cellStyle name="Comma 4 2 2 2 5" xfId="16826"/>
    <cellStyle name="Comma 4 2 2 2 6" xfId="16827"/>
    <cellStyle name="Comma 4 2 2 3" xfId="16828"/>
    <cellStyle name="Comma 4 2 2 3 2" xfId="16829"/>
    <cellStyle name="Comma 4 2 2 3 2 2" xfId="16830"/>
    <cellStyle name="Comma 4 2 2 3 2 4" xfId="16831"/>
    <cellStyle name="Comma 4 2 2 3 3" xfId="16832"/>
    <cellStyle name="Comma 4 2 2 3 4" xfId="16833"/>
    <cellStyle name="Comma 4 2 2 3 5" xfId="16834"/>
    <cellStyle name="Comma 4 2 2 4" xfId="16835"/>
    <cellStyle name="Comma 4 2 2 4 2" xfId="16836"/>
    <cellStyle name="Comma 4 2 2 4 4" xfId="16837"/>
    <cellStyle name="Comma 4 2 2 5" xfId="16838"/>
    <cellStyle name="Comma 4 2 2 5 2" xfId="16839"/>
    <cellStyle name="Comma 4 2 2 6" xfId="16840"/>
    <cellStyle name="Comma 4 2 2 7" xfId="16841"/>
    <cellStyle name="Comma 4 2 2 8" xfId="16842"/>
    <cellStyle name="Comma 4 2 3" xfId="16843"/>
    <cellStyle name="Comma 4 2 3 2" xfId="16844"/>
    <cellStyle name="Comma 4 2 3 2 2" xfId="16845"/>
    <cellStyle name="Comma 4 2 3 2 2 2" xfId="16846"/>
    <cellStyle name="Comma 4 2 3 2 2 4" xfId="16847"/>
    <cellStyle name="Comma 4 2 3 2 3" xfId="16848"/>
    <cellStyle name="Comma 4 2 3 2 4" xfId="16849"/>
    <cellStyle name="Comma 4 2 3 2 5" xfId="16850"/>
    <cellStyle name="Comma 4 2 3 3" xfId="16851"/>
    <cellStyle name="Comma 4 2 3 3 2" xfId="16852"/>
    <cellStyle name="Comma 4 2 3 3 2 2" xfId="16853"/>
    <cellStyle name="Comma 4 2 3 3 2 4" xfId="16854"/>
    <cellStyle name="Comma 4 2 3 3 3" xfId="16855"/>
    <cellStyle name="Comma 4 2 3 3 4" xfId="16856"/>
    <cellStyle name="Comma 4 2 3 3 5" xfId="16857"/>
    <cellStyle name="Comma 4 2 3 4" xfId="16858"/>
    <cellStyle name="Comma 4 2 3 4 2" xfId="16859"/>
    <cellStyle name="Comma 4 2 3 4 4" xfId="16860"/>
    <cellStyle name="Comma 4 2 3 5" xfId="16861"/>
    <cellStyle name="Comma 4 2 3 5 2" xfId="16862"/>
    <cellStyle name="Comma 4 2 3 6" xfId="16863"/>
    <cellStyle name="Comma 4 2 3 7" xfId="16864"/>
    <cellStyle name="Comma 4 2 3 8" xfId="16865"/>
    <cellStyle name="Comma 4 2 4" xfId="16866"/>
    <cellStyle name="Comma 4 2 4 2" xfId="16867"/>
    <cellStyle name="Comma 4 2 4 2 2" xfId="16868"/>
    <cellStyle name="Comma 4 2 4 2 2 2" xfId="16869"/>
    <cellStyle name="Comma 4 2 4 2 2 4" xfId="16870"/>
    <cellStyle name="Comma 4 2 4 2 3" xfId="16871"/>
    <cellStyle name="Comma 4 2 4 2 4" xfId="16872"/>
    <cellStyle name="Comma 4 2 4 2 5" xfId="16873"/>
    <cellStyle name="Comma 4 2 4 3" xfId="16874"/>
    <cellStyle name="Comma 4 2 4 3 2" xfId="16875"/>
    <cellStyle name="Comma 4 2 4 3 2 2" xfId="16876"/>
    <cellStyle name="Comma 4 2 4 3 2 4" xfId="16877"/>
    <cellStyle name="Comma 4 2 4 3 3" xfId="16878"/>
    <cellStyle name="Comma 4 2 4 3 4" xfId="16879"/>
    <cellStyle name="Comma 4 2 4 3 5" xfId="16880"/>
    <cellStyle name="Comma 4 2 4 4" xfId="16881"/>
    <cellStyle name="Comma 4 2 4 4 2" xfId="16882"/>
    <cellStyle name="Comma 4 2 4 4 4" xfId="16883"/>
    <cellStyle name="Comma 4 2 4 5" xfId="16884"/>
    <cellStyle name="Comma 4 2 4 5 2" xfId="16885"/>
    <cellStyle name="Comma 4 2 4 6" xfId="16886"/>
    <cellStyle name="Comma 4 2 4 7" xfId="16887"/>
    <cellStyle name="Comma 4 2 4 8" xfId="16888"/>
    <cellStyle name="Comma 4 2 5" xfId="16889"/>
    <cellStyle name="Comma 4 2 5 2" xfId="16890"/>
    <cellStyle name="Comma 4 2 5 2 2" xfId="16891"/>
    <cellStyle name="Comma 4 2 5 2 2 2" xfId="16892"/>
    <cellStyle name="Comma 4 2 5 2 2 4" xfId="16893"/>
    <cellStyle name="Comma 4 2 5 2 3" xfId="16894"/>
    <cellStyle name="Comma 4 2 5 2 4" xfId="16895"/>
    <cellStyle name="Comma 4 2 5 2 5" xfId="16896"/>
    <cellStyle name="Comma 4 2 5 3" xfId="16897"/>
    <cellStyle name="Comma 4 2 5 3 2" xfId="16898"/>
    <cellStyle name="Comma 4 2 5 3 2 2" xfId="16899"/>
    <cellStyle name="Comma 4 2 5 3 2 4" xfId="16900"/>
    <cellStyle name="Comma 4 2 5 3 3" xfId="16901"/>
    <cellStyle name="Comma 4 2 5 3 5" xfId="16902"/>
    <cellStyle name="Comma 4 2 5 4" xfId="16903"/>
    <cellStyle name="Comma 4 2 5 4 2" xfId="16904"/>
    <cellStyle name="Comma 4 2 5 4 4" xfId="16905"/>
    <cellStyle name="Comma 4 2 5 5" xfId="16906"/>
    <cellStyle name="Comma 4 2 5 6" xfId="16907"/>
    <cellStyle name="Comma 4 2 5 7" xfId="16908"/>
    <cellStyle name="Comma 4 2 6" xfId="16909"/>
    <cellStyle name="Comma 4 2 6 2" xfId="16910"/>
    <cellStyle name="Comma 4 2 6 2 2" xfId="16911"/>
    <cellStyle name="Comma 4 2 6 2 2 2" xfId="16912"/>
    <cellStyle name="Comma 4 2 6 2 2 4" xfId="16913"/>
    <cellStyle name="Comma 4 2 6 2 3" xfId="16914"/>
    <cellStyle name="Comma 4 2 6 2 4" xfId="16915"/>
    <cellStyle name="Comma 4 2 6 2 5" xfId="16916"/>
    <cellStyle name="Comma 4 2 6 3" xfId="16917"/>
    <cellStyle name="Comma 4 2 6 3 2" xfId="16918"/>
    <cellStyle name="Comma 4 2 6 3 2 2" xfId="16919"/>
    <cellStyle name="Comma 4 2 6 3 2 4" xfId="16920"/>
    <cellStyle name="Comma 4 2 6 3 3" xfId="16921"/>
    <cellStyle name="Comma 4 2 6 3 5" xfId="16922"/>
    <cellStyle name="Comma 4 2 6 4" xfId="16923"/>
    <cellStyle name="Comma 4 2 6 4 2" xfId="16924"/>
    <cellStyle name="Comma 4 2 6 4 4" xfId="16925"/>
    <cellStyle name="Comma 4 2 6 5" xfId="16926"/>
    <cellStyle name="Comma 4 2 6 6" xfId="16927"/>
    <cellStyle name="Comma 4 2 6 7" xfId="16928"/>
    <cellStyle name="Comma 4 2 7" xfId="16929"/>
    <cellStyle name="Comma 4 2 7 2" xfId="16930"/>
    <cellStyle name="Comma 4 2 7 2 2" xfId="16931"/>
    <cellStyle name="Comma 4 2 7 2 2 2" xfId="16932"/>
    <cellStyle name="Comma 4 2 7 2 2 4" xfId="16933"/>
    <cellStyle name="Comma 4 2 7 2 3" xfId="16934"/>
    <cellStyle name="Comma 4 2 7 2 5" xfId="16935"/>
    <cellStyle name="Comma 4 2 7 3" xfId="16936"/>
    <cellStyle name="Comma 4 2 7 3 2" xfId="16937"/>
    <cellStyle name="Comma 4 2 7 3 4" xfId="16938"/>
    <cellStyle name="Comma 4 2 7 4" xfId="16939"/>
    <cellStyle name="Comma 4 2 7 5" xfId="16940"/>
    <cellStyle name="Comma 4 2 7 6" xfId="16941"/>
    <cellStyle name="Comma 4 2 8" xfId="16942"/>
    <cellStyle name="Comma 4 2 8 2" xfId="16943"/>
    <cellStyle name="Comma 4 2 8 2 2" xfId="16944"/>
    <cellStyle name="Comma 4 2 8 2 4" xfId="16945"/>
    <cellStyle name="Comma 4 2 8 3" xfId="16946"/>
    <cellStyle name="Comma 4 2 8 4" xfId="16947"/>
    <cellStyle name="Comma 4 2 8 5" xfId="16948"/>
    <cellStyle name="Comma 4 2 9" xfId="16949"/>
    <cellStyle name="Comma 4 2 9 2" xfId="16950"/>
    <cellStyle name="Comma 4 2 9 4" xfId="16951"/>
    <cellStyle name="Comma 4 2_Perd det activo" xfId="16952"/>
    <cellStyle name="Comma 4 20" xfId="16953"/>
    <cellStyle name="Comma 4 3" xfId="16954"/>
    <cellStyle name="Comma 4 3 10" xfId="16955"/>
    <cellStyle name="Comma 4 3 11" xfId="16956"/>
    <cellStyle name="Comma 4 3 12" xfId="16957"/>
    <cellStyle name="Comma 4 3 2" xfId="16958"/>
    <cellStyle name="Comma 4 3 2 2" xfId="16959"/>
    <cellStyle name="Comma 4 3 2 2 2" xfId="16960"/>
    <cellStyle name="Comma 4 3 2 2 2 2" xfId="16961"/>
    <cellStyle name="Comma 4 3 2 2 2 4" xfId="16962"/>
    <cellStyle name="Comma 4 3 2 2 3" xfId="16963"/>
    <cellStyle name="Comma 4 3 2 2 3 2" xfId="16964"/>
    <cellStyle name="Comma 4 3 2 2 4" xfId="16965"/>
    <cellStyle name="Comma 4 3 2 2 5" xfId="16966"/>
    <cellStyle name="Comma 4 3 2 2 6" xfId="16967"/>
    <cellStyle name="Comma 4 3 2 3" xfId="16968"/>
    <cellStyle name="Comma 4 3 2 3 2" xfId="16969"/>
    <cellStyle name="Comma 4 3 2 3 2 2" xfId="16970"/>
    <cellStyle name="Comma 4 3 2 3 2 4" xfId="16971"/>
    <cellStyle name="Comma 4 3 2 3 3" xfId="16972"/>
    <cellStyle name="Comma 4 3 2 3 4" xfId="16973"/>
    <cellStyle name="Comma 4 3 2 3 5" xfId="16974"/>
    <cellStyle name="Comma 4 3 2 4" xfId="16975"/>
    <cellStyle name="Comma 4 3 2 4 2" xfId="16976"/>
    <cellStyle name="Comma 4 3 2 4 4" xfId="16977"/>
    <cellStyle name="Comma 4 3 2 5" xfId="16978"/>
    <cellStyle name="Comma 4 3 2 5 2" xfId="16979"/>
    <cellStyle name="Comma 4 3 2 6" xfId="16980"/>
    <cellStyle name="Comma 4 3 2 7" xfId="16981"/>
    <cellStyle name="Comma 4 3 2 8" xfId="16982"/>
    <cellStyle name="Comma 4 3 3" xfId="16983"/>
    <cellStyle name="Comma 4 3 3 2" xfId="16984"/>
    <cellStyle name="Comma 4 3 3 2 2" xfId="16985"/>
    <cellStyle name="Comma 4 3 3 2 2 2" xfId="16986"/>
    <cellStyle name="Comma 4 3 3 2 2 4" xfId="16987"/>
    <cellStyle name="Comma 4 3 3 2 3" xfId="16988"/>
    <cellStyle name="Comma 4 3 3 2 4" xfId="16989"/>
    <cellStyle name="Comma 4 3 3 2 5" xfId="16990"/>
    <cellStyle name="Comma 4 3 3 3" xfId="16991"/>
    <cellStyle name="Comma 4 3 3 3 2" xfId="16992"/>
    <cellStyle name="Comma 4 3 3 3 2 2" xfId="16993"/>
    <cellStyle name="Comma 4 3 3 3 2 4" xfId="16994"/>
    <cellStyle name="Comma 4 3 3 3 3" xfId="16995"/>
    <cellStyle name="Comma 4 3 3 3 4" xfId="16996"/>
    <cellStyle name="Comma 4 3 3 3 5" xfId="16997"/>
    <cellStyle name="Comma 4 3 3 4" xfId="16998"/>
    <cellStyle name="Comma 4 3 3 4 2" xfId="16999"/>
    <cellStyle name="Comma 4 3 3 4 4" xfId="17000"/>
    <cellStyle name="Comma 4 3 3 5" xfId="17001"/>
    <cellStyle name="Comma 4 3 3 5 2" xfId="17002"/>
    <cellStyle name="Comma 4 3 3 6" xfId="17003"/>
    <cellStyle name="Comma 4 3 3 7" xfId="17004"/>
    <cellStyle name="Comma 4 3 3 8" xfId="17005"/>
    <cellStyle name="Comma 4 3 4" xfId="17006"/>
    <cellStyle name="Comma 4 3 4 2" xfId="17007"/>
    <cellStyle name="Comma 4 3 4 2 2" xfId="17008"/>
    <cellStyle name="Comma 4 3 4 2 2 2" xfId="17009"/>
    <cellStyle name="Comma 4 3 4 2 2 4" xfId="17010"/>
    <cellStyle name="Comma 4 3 4 2 3" xfId="17011"/>
    <cellStyle name="Comma 4 3 4 2 4" xfId="17012"/>
    <cellStyle name="Comma 4 3 4 2 5" xfId="17013"/>
    <cellStyle name="Comma 4 3 4 3" xfId="17014"/>
    <cellStyle name="Comma 4 3 4 3 2" xfId="17015"/>
    <cellStyle name="Comma 4 3 4 3 2 2" xfId="17016"/>
    <cellStyle name="Comma 4 3 4 3 2 4" xfId="17017"/>
    <cellStyle name="Comma 4 3 4 3 3" xfId="17018"/>
    <cellStyle name="Comma 4 3 4 3 5" xfId="17019"/>
    <cellStyle name="Comma 4 3 4 4" xfId="17020"/>
    <cellStyle name="Comma 4 3 4 4 2" xfId="17021"/>
    <cellStyle name="Comma 4 3 4 4 4" xfId="17022"/>
    <cellStyle name="Comma 4 3 4 5" xfId="17023"/>
    <cellStyle name="Comma 4 3 4 5 2" xfId="17024"/>
    <cellStyle name="Comma 4 3 4 6" xfId="17025"/>
    <cellStyle name="Comma 4 3 4 7" xfId="17026"/>
    <cellStyle name="Comma 4 3 4 8" xfId="17027"/>
    <cellStyle name="Comma 4 3 5" xfId="17028"/>
    <cellStyle name="Comma 4 3 5 2" xfId="17029"/>
    <cellStyle name="Comma 4 3 5 2 2" xfId="17030"/>
    <cellStyle name="Comma 4 3 5 2 2 2" xfId="17031"/>
    <cellStyle name="Comma 4 3 5 2 2 4" xfId="17032"/>
    <cellStyle name="Comma 4 3 5 2 3" xfId="17033"/>
    <cellStyle name="Comma 4 3 5 2 5" xfId="17034"/>
    <cellStyle name="Comma 4 3 5 3" xfId="17035"/>
    <cellStyle name="Comma 4 3 5 3 2" xfId="17036"/>
    <cellStyle name="Comma 4 3 5 3 4" xfId="17037"/>
    <cellStyle name="Comma 4 3 5 4" xfId="17038"/>
    <cellStyle name="Comma 4 3 5 5" xfId="17039"/>
    <cellStyle name="Comma 4 3 5 6" xfId="17040"/>
    <cellStyle name="Comma 4 3 6" xfId="17041"/>
    <cellStyle name="Comma 4 3 6 2" xfId="17042"/>
    <cellStyle name="Comma 4 3 6 2 2" xfId="17043"/>
    <cellStyle name="Comma 4 3 6 2 4" xfId="17044"/>
    <cellStyle name="Comma 4 3 6 3" xfId="17045"/>
    <cellStyle name="Comma 4 3 6 4" xfId="17046"/>
    <cellStyle name="Comma 4 3 6 5" xfId="17047"/>
    <cellStyle name="Comma 4 3 7" xfId="17048"/>
    <cellStyle name="Comma 4 3 7 2" xfId="17049"/>
    <cellStyle name="Comma 4 3 7 4" xfId="17050"/>
    <cellStyle name="Comma 4 3 8" xfId="17051"/>
    <cellStyle name="Comma 4 3 8 2" xfId="17052"/>
    <cellStyle name="Comma 4 3 8 3" xfId="17053"/>
    <cellStyle name="Comma 4 3 8 4" xfId="17054"/>
    <cellStyle name="Comma 4 3 9" xfId="17055"/>
    <cellStyle name="Comma 4 3 9 2" xfId="17056"/>
    <cellStyle name="Comma 4 3_Perd det activo" xfId="17057"/>
    <cellStyle name="Comma 4 4" xfId="17058"/>
    <cellStyle name="Comma 4 4 10" xfId="17059"/>
    <cellStyle name="Comma 4 4 2" xfId="17060"/>
    <cellStyle name="Comma 4 4 2 2" xfId="17061"/>
    <cellStyle name="Comma 4 4 2 2 2" xfId="17062"/>
    <cellStyle name="Comma 4 4 2 2 2 2" xfId="17063"/>
    <cellStyle name="Comma 4 4 2 2 3" xfId="17064"/>
    <cellStyle name="Comma 4 4 2 2 5" xfId="17065"/>
    <cellStyle name="Comma 4 4 2 3" xfId="17066"/>
    <cellStyle name="Comma 4 4 2 3 2" xfId="17067"/>
    <cellStyle name="Comma 4 4 2 4" xfId="17068"/>
    <cellStyle name="Comma 4 4 2 5" xfId="17069"/>
    <cellStyle name="Comma 4 4 2 6" xfId="17070"/>
    <cellStyle name="Comma 4 4 3" xfId="17071"/>
    <cellStyle name="Comma 4 4 3 2" xfId="17072"/>
    <cellStyle name="Comma 4 4 3 2 2" xfId="17073"/>
    <cellStyle name="Comma 4 4 3 2 4" xfId="17074"/>
    <cellStyle name="Comma 4 4 3 3" xfId="17075"/>
    <cellStyle name="Comma 4 4 3 3 2" xfId="17076"/>
    <cellStyle name="Comma 4 4 3 4" xfId="17077"/>
    <cellStyle name="Comma 4 4 3 5" xfId="17078"/>
    <cellStyle name="Comma 4 4 3 6" xfId="17079"/>
    <cellStyle name="Comma 4 4 4" xfId="17080"/>
    <cellStyle name="Comma 4 4 4 2" xfId="17081"/>
    <cellStyle name="Comma 4 4 4 2 2" xfId="17082"/>
    <cellStyle name="Comma 4 4 4 2 4" xfId="17083"/>
    <cellStyle name="Comma 4 4 4 3" xfId="17084"/>
    <cellStyle name="Comma 4 4 4 3 2" xfId="17085"/>
    <cellStyle name="Comma 4 4 4 4" xfId="17086"/>
    <cellStyle name="Comma 4 4 4 5" xfId="17087"/>
    <cellStyle name="Comma 4 4 4 6" xfId="17088"/>
    <cellStyle name="Comma 4 4 5" xfId="17089"/>
    <cellStyle name="Comma 4 4 5 2" xfId="17090"/>
    <cellStyle name="Comma 4 4 5 4" xfId="17091"/>
    <cellStyle name="Comma 4 4 6" xfId="17092"/>
    <cellStyle name="Comma 4 4 6 2" xfId="17093"/>
    <cellStyle name="Comma 4 4 6 3" xfId="17094"/>
    <cellStyle name="Comma 4 4 6 4" xfId="17095"/>
    <cellStyle name="Comma 4 4 7" xfId="17096"/>
    <cellStyle name="Comma 4 4 7 2" xfId="17097"/>
    <cellStyle name="Comma 4 4 8" xfId="17098"/>
    <cellStyle name="Comma 4 4 9" xfId="17099"/>
    <cellStyle name="Comma 4 5" xfId="17100"/>
    <cellStyle name="Comma 4 5 2" xfId="17101"/>
    <cellStyle name="Comma 4 5 2 2" xfId="17102"/>
    <cellStyle name="Comma 4 5 2 2 2" xfId="17103"/>
    <cellStyle name="Comma 4 5 2 2 4" xfId="17104"/>
    <cellStyle name="Comma 4 5 2 3" xfId="17105"/>
    <cellStyle name="Comma 4 5 2 3 2" xfId="17106"/>
    <cellStyle name="Comma 4 5 2 4" xfId="17107"/>
    <cellStyle name="Comma 4 5 2 5" xfId="17108"/>
    <cellStyle name="Comma 4 5 2 6" xfId="17109"/>
    <cellStyle name="Comma 4 5 3" xfId="17110"/>
    <cellStyle name="Comma 4 5 3 2" xfId="17111"/>
    <cellStyle name="Comma 4 5 3 2 2" xfId="17112"/>
    <cellStyle name="Comma 4 5 3 2 4" xfId="17113"/>
    <cellStyle name="Comma 4 5 3 3" xfId="17114"/>
    <cellStyle name="Comma 4 5 3 4" xfId="17115"/>
    <cellStyle name="Comma 4 5 3 5" xfId="17116"/>
    <cellStyle name="Comma 4 5 4" xfId="17117"/>
    <cellStyle name="Comma 4 5 4 2" xfId="17118"/>
    <cellStyle name="Comma 4 5 4 2 2" xfId="17119"/>
    <cellStyle name="Comma 4 5 4 2 4" xfId="17120"/>
    <cellStyle name="Comma 4 5 4 3" xfId="17121"/>
    <cellStyle name="Comma 4 5 4 4" xfId="17122"/>
    <cellStyle name="Comma 4 5 4 5" xfId="17123"/>
    <cellStyle name="Comma 4 5 5" xfId="17124"/>
    <cellStyle name="Comma 4 5 5 2" xfId="17125"/>
    <cellStyle name="Comma 4 5 5 4" xfId="17126"/>
    <cellStyle name="Comma 4 5 6" xfId="17127"/>
    <cellStyle name="Comma 4 5 6 2" xfId="17128"/>
    <cellStyle name="Comma 4 5 7" xfId="17129"/>
    <cellStyle name="Comma 4 5 8" xfId="17130"/>
    <cellStyle name="Comma 4 5 9" xfId="17131"/>
    <cellStyle name="Comma 4 6" xfId="17132"/>
    <cellStyle name="Comma 4 6 2" xfId="17133"/>
    <cellStyle name="Comma 4 6 2 2" xfId="17134"/>
    <cellStyle name="Comma 4 6 2 2 2" xfId="17135"/>
    <cellStyle name="Comma 4 6 2 2 4" xfId="17136"/>
    <cellStyle name="Comma 4 6 2 3" xfId="17137"/>
    <cellStyle name="Comma 4 6 2 3 2" xfId="17138"/>
    <cellStyle name="Comma 4 6 2 4" xfId="17139"/>
    <cellStyle name="Comma 4 6 2 5" xfId="17140"/>
    <cellStyle name="Comma 4 6 2 6" xfId="17141"/>
    <cellStyle name="Comma 4 6 3" xfId="17142"/>
    <cellStyle name="Comma 4 6 3 2" xfId="17143"/>
    <cellStyle name="Comma 4 6 3 2 2" xfId="17144"/>
    <cellStyle name="Comma 4 6 3 2 4" xfId="17145"/>
    <cellStyle name="Comma 4 6 3 3" xfId="17146"/>
    <cellStyle name="Comma 4 6 3 4" xfId="17147"/>
    <cellStyle name="Comma 4 6 3 5" xfId="17148"/>
    <cellStyle name="Comma 4 6 4" xfId="17149"/>
    <cellStyle name="Comma 4 6 4 2" xfId="17150"/>
    <cellStyle name="Comma 4 6 4 2 2" xfId="17151"/>
    <cellStyle name="Comma 4 6 4 2 4" xfId="17152"/>
    <cellStyle name="Comma 4 6 4 3" xfId="17153"/>
    <cellStyle name="Comma 4 6 4 4" xfId="17154"/>
    <cellStyle name="Comma 4 6 4 5" xfId="17155"/>
    <cellStyle name="Comma 4 6 5" xfId="17156"/>
    <cellStyle name="Comma 4 6 5 2" xfId="17157"/>
    <cellStyle name="Comma 4 6 5 4" xfId="17158"/>
    <cellStyle name="Comma 4 6 6" xfId="17159"/>
    <cellStyle name="Comma 4 6 6 2" xfId="17160"/>
    <cellStyle name="Comma 4 6 7" xfId="17161"/>
    <cellStyle name="Comma 4 6 8" xfId="17162"/>
    <cellStyle name="Comma 4 6 9" xfId="17163"/>
    <cellStyle name="Comma 4 7" xfId="17164"/>
    <cellStyle name="Comma 4 7 2" xfId="17165"/>
    <cellStyle name="Comma 4 7 2 2" xfId="17166"/>
    <cellStyle name="Comma 4 7 2 2 2" xfId="17167"/>
    <cellStyle name="Comma 4 7 2 2 4" xfId="17168"/>
    <cellStyle name="Comma 4 7 2 3" xfId="17169"/>
    <cellStyle name="Comma 4 7 2 4" xfId="17170"/>
    <cellStyle name="Comma 4 7 2 5" xfId="17171"/>
    <cellStyle name="Comma 4 7 3" xfId="17172"/>
    <cellStyle name="Comma 4 7 3 2" xfId="17173"/>
    <cellStyle name="Comma 4 7 3 2 2" xfId="17174"/>
    <cellStyle name="Comma 4 7 3 2 4" xfId="17175"/>
    <cellStyle name="Comma 4 7 3 3" xfId="17176"/>
    <cellStyle name="Comma 4 7 3 4" xfId="17177"/>
    <cellStyle name="Comma 4 7 3 5" xfId="17178"/>
    <cellStyle name="Comma 4 7 4" xfId="17179"/>
    <cellStyle name="Comma 4 7 4 2" xfId="17180"/>
    <cellStyle name="Comma 4 7 4 2 2" xfId="17181"/>
    <cellStyle name="Comma 4 7 4 2 4" xfId="17182"/>
    <cellStyle name="Comma 4 7 4 3" xfId="17183"/>
    <cellStyle name="Comma 4 7 4 4" xfId="17184"/>
    <cellStyle name="Comma 4 7 4 5" xfId="17185"/>
    <cellStyle name="Comma 4 7 5" xfId="17186"/>
    <cellStyle name="Comma 4 7 5 2" xfId="17187"/>
    <cellStyle name="Comma 4 7 5 4" xfId="17188"/>
    <cellStyle name="Comma 4 7 6" xfId="17189"/>
    <cellStyle name="Comma 4 7 6 2" xfId="17190"/>
    <cellStyle name="Comma 4 7 7" xfId="17191"/>
    <cellStyle name="Comma 4 7 8" xfId="17192"/>
    <cellStyle name="Comma 4 7 9" xfId="17193"/>
    <cellStyle name="Comma 4 8" xfId="17194"/>
    <cellStyle name="Comma 4 8 2" xfId="17195"/>
    <cellStyle name="Comma 4 8 2 2" xfId="17196"/>
    <cellStyle name="Comma 4 8 2 2 2" xfId="17197"/>
    <cellStyle name="Comma 4 8 2 2 4" xfId="17198"/>
    <cellStyle name="Comma 4 8 2 3" xfId="17199"/>
    <cellStyle name="Comma 4 8 2 4" xfId="17200"/>
    <cellStyle name="Comma 4 8 2 5" xfId="17201"/>
    <cellStyle name="Comma 4 8 3" xfId="17202"/>
    <cellStyle name="Comma 4 8 3 2" xfId="17203"/>
    <cellStyle name="Comma 4 8 3 2 2" xfId="17204"/>
    <cellStyle name="Comma 4 8 3 2 4" xfId="17205"/>
    <cellStyle name="Comma 4 8 3 3" xfId="17206"/>
    <cellStyle name="Comma 4 8 3 4" xfId="17207"/>
    <cellStyle name="Comma 4 8 3 5" xfId="17208"/>
    <cellStyle name="Comma 4 8 4" xfId="17209"/>
    <cellStyle name="Comma 4 8 4 2" xfId="17210"/>
    <cellStyle name="Comma 4 8 4 4" xfId="17211"/>
    <cellStyle name="Comma 4 8 5" xfId="17212"/>
    <cellStyle name="Comma 4 8 5 2" xfId="17213"/>
    <cellStyle name="Comma 4 8 6" xfId="17214"/>
    <cellStyle name="Comma 4 8 7" xfId="17215"/>
    <cellStyle name="Comma 4 8 8" xfId="17216"/>
    <cellStyle name="Comma 4 9" xfId="17217"/>
    <cellStyle name="Comma 4 9 2" xfId="17218"/>
    <cellStyle name="Comma 4 9 2 2" xfId="17219"/>
    <cellStyle name="Comma 4 9 2 2 2" xfId="17220"/>
    <cellStyle name="Comma 4 9 2 2 4" xfId="17221"/>
    <cellStyle name="Comma 4 9 2 3" xfId="17222"/>
    <cellStyle name="Comma 4 9 2 4" xfId="17223"/>
    <cellStyle name="Comma 4 9 2 5" xfId="17224"/>
    <cellStyle name="Comma 4 9 3" xfId="17225"/>
    <cellStyle name="Comma 4 9 3 2" xfId="17226"/>
    <cellStyle name="Comma 4 9 3 2 2" xfId="17227"/>
    <cellStyle name="Comma 4 9 3 2 4" xfId="17228"/>
    <cellStyle name="Comma 4 9 3 3" xfId="17229"/>
    <cellStyle name="Comma 4 9 3 5" xfId="17230"/>
    <cellStyle name="Comma 4 9 4" xfId="17231"/>
    <cellStyle name="Comma 4 9 4 2" xfId="17232"/>
    <cellStyle name="Comma 4 9 4 4" xfId="17233"/>
    <cellStyle name="Comma 4 9 5" xfId="17234"/>
    <cellStyle name="Comma 4 9 6" xfId="17235"/>
    <cellStyle name="Comma 4 9 7" xfId="17236"/>
    <cellStyle name="Comma 4_Perd det activo" xfId="17237"/>
    <cellStyle name="Comma 40" xfId="17238"/>
    <cellStyle name="Comma 40 2" xfId="17239"/>
    <cellStyle name="Comma 40 4" xfId="17240"/>
    <cellStyle name="Comma 41" xfId="17241"/>
    <cellStyle name="Comma 41 2" xfId="17242"/>
    <cellStyle name="Comma 41 3" xfId="17243"/>
    <cellStyle name="Comma 41 4" xfId="17244"/>
    <cellStyle name="Comma 42" xfId="17245"/>
    <cellStyle name="Comma 42 2" xfId="17246"/>
    <cellStyle name="Comma 42 3" xfId="17247"/>
    <cellStyle name="Comma 43" xfId="17248"/>
    <cellStyle name="Comma 43 3" xfId="17249"/>
    <cellStyle name="Comma 44" xfId="17250"/>
    <cellStyle name="Comma 44 2" xfId="17251"/>
    <cellStyle name="Comma 45" xfId="17252"/>
    <cellStyle name="Comma 45 2" xfId="17253"/>
    <cellStyle name="Comma 46" xfId="17254"/>
    <cellStyle name="Comma 47" xfId="17255"/>
    <cellStyle name="Comma 48" xfId="17256"/>
    <cellStyle name="Comma 49" xfId="17257"/>
    <cellStyle name="Comma 5" xfId="17258"/>
    <cellStyle name="Comma 5 10" xfId="17259"/>
    <cellStyle name="Comma 5 10 2" xfId="17260"/>
    <cellStyle name="Comma 5 10 2 2" xfId="17261"/>
    <cellStyle name="Comma 5 10 2 2 2" xfId="17262"/>
    <cellStyle name="Comma 5 10 2 2 4" xfId="17263"/>
    <cellStyle name="Comma 5 10 2 3" xfId="17264"/>
    <cellStyle name="Comma 5 10 2 5" xfId="17265"/>
    <cellStyle name="Comma 5 10 3" xfId="17266"/>
    <cellStyle name="Comma 5 10 3 2" xfId="17267"/>
    <cellStyle name="Comma 5 10 3 4" xfId="17268"/>
    <cellStyle name="Comma 5 10 4" xfId="17269"/>
    <cellStyle name="Comma 5 10 5" xfId="17270"/>
    <cellStyle name="Comma 5 10 6" xfId="17271"/>
    <cellStyle name="Comma 5 11" xfId="17272"/>
    <cellStyle name="Comma 5 11 2" xfId="17273"/>
    <cellStyle name="Comma 5 11 2 2" xfId="17274"/>
    <cellStyle name="Comma 5 11 2 4" xfId="17275"/>
    <cellStyle name="Comma 5 11 3" xfId="17276"/>
    <cellStyle name="Comma 5 11 4" xfId="17277"/>
    <cellStyle name="Comma 5 11 5" xfId="17278"/>
    <cellStyle name="Comma 5 12" xfId="17279"/>
    <cellStyle name="Comma 5 12 2" xfId="17280"/>
    <cellStyle name="Comma 5 12 2 2" xfId="17281"/>
    <cellStyle name="Comma 5 12 2 4" xfId="17282"/>
    <cellStyle name="Comma 5 12 3" xfId="17283"/>
    <cellStyle name="Comma 5 12 5" xfId="17284"/>
    <cellStyle name="Comma 5 13" xfId="17285"/>
    <cellStyle name="Comma 5 13 2" xfId="17286"/>
    <cellStyle name="Comma 5 13 4" xfId="17287"/>
    <cellStyle name="Comma 5 14" xfId="17288"/>
    <cellStyle name="Comma 5 14 2" xfId="17289"/>
    <cellStyle name="Comma 5 14 4" xfId="17290"/>
    <cellStyle name="Comma 5 15" xfId="17291"/>
    <cellStyle name="Comma 5 15 2" xfId="17292"/>
    <cellStyle name="Comma 5 15 3" xfId="17293"/>
    <cellStyle name="Comma 5 15 4" xfId="17294"/>
    <cellStyle name="Comma 5 16" xfId="17295"/>
    <cellStyle name="Comma 5 16 2" xfId="17296"/>
    <cellStyle name="Comma 5 16 3" xfId="17297"/>
    <cellStyle name="Comma 5 16 4" xfId="17298"/>
    <cellStyle name="Comma 5 17" xfId="17299"/>
    <cellStyle name="Comma 5 17 2" xfId="17300"/>
    <cellStyle name="Comma 5 17 3" xfId="17301"/>
    <cellStyle name="Comma 5 18" xfId="17302"/>
    <cellStyle name="Comma 5 19" xfId="17303"/>
    <cellStyle name="Comma 5 19 2" xfId="17304"/>
    <cellStyle name="Comma 5 2" xfId="17305"/>
    <cellStyle name="Comma 5 2 10" xfId="17306"/>
    <cellStyle name="Comma 5 2 10 2" xfId="17307"/>
    <cellStyle name="Comma 5 2 10 3" xfId="17308"/>
    <cellStyle name="Comma 5 2 10 4" xfId="17309"/>
    <cellStyle name="Comma 5 2 11" xfId="17310"/>
    <cellStyle name="Comma 5 2 11 2" xfId="17311"/>
    <cellStyle name="Comma 5 2 12" xfId="17312"/>
    <cellStyle name="Comma 5 2 13" xfId="17313"/>
    <cellStyle name="Comma 5 2 14" xfId="17314"/>
    <cellStyle name="Comma 5 2 2" xfId="17315"/>
    <cellStyle name="Comma 5 2 2 2" xfId="17316"/>
    <cellStyle name="Comma 5 2 2 2 2" xfId="17317"/>
    <cellStyle name="Comma 5 2 2 2 2 2" xfId="17318"/>
    <cellStyle name="Comma 5 2 2 2 2 4" xfId="17319"/>
    <cellStyle name="Comma 5 2 2 2 3" xfId="17320"/>
    <cellStyle name="Comma 5 2 2 2 3 2" xfId="17321"/>
    <cellStyle name="Comma 5 2 2 2 4" xfId="17322"/>
    <cellStyle name="Comma 5 2 2 2 5" xfId="17323"/>
    <cellStyle name="Comma 5 2 2 2 6" xfId="17324"/>
    <cellStyle name="Comma 5 2 2 3" xfId="17325"/>
    <cellStyle name="Comma 5 2 2 3 2" xfId="17326"/>
    <cellStyle name="Comma 5 2 2 3 2 2" xfId="17327"/>
    <cellStyle name="Comma 5 2 2 3 2 4" xfId="17328"/>
    <cellStyle name="Comma 5 2 2 3 3" xfId="17329"/>
    <cellStyle name="Comma 5 2 2 3 4" xfId="17330"/>
    <cellStyle name="Comma 5 2 2 3 5" xfId="17331"/>
    <cellStyle name="Comma 5 2 2 4" xfId="17332"/>
    <cellStyle name="Comma 5 2 2 4 2" xfId="17333"/>
    <cellStyle name="Comma 5 2 2 4 4" xfId="17334"/>
    <cellStyle name="Comma 5 2 2 5" xfId="17335"/>
    <cellStyle name="Comma 5 2 2 5 2" xfId="17336"/>
    <cellStyle name="Comma 5 2 2 6" xfId="17337"/>
    <cellStyle name="Comma 5 2 2 7" xfId="17338"/>
    <cellStyle name="Comma 5 2 2 8" xfId="17339"/>
    <cellStyle name="Comma 5 2 3" xfId="17340"/>
    <cellStyle name="Comma 5 2 3 2" xfId="17341"/>
    <cellStyle name="Comma 5 2 3 2 2" xfId="17342"/>
    <cellStyle name="Comma 5 2 3 2 2 2" xfId="17343"/>
    <cellStyle name="Comma 5 2 3 2 2 4" xfId="17344"/>
    <cellStyle name="Comma 5 2 3 2 3" xfId="17345"/>
    <cellStyle name="Comma 5 2 3 2 4" xfId="17346"/>
    <cellStyle name="Comma 5 2 3 2 5" xfId="17347"/>
    <cellStyle name="Comma 5 2 3 3" xfId="17348"/>
    <cellStyle name="Comma 5 2 3 3 2" xfId="17349"/>
    <cellStyle name="Comma 5 2 3 3 2 2" xfId="17350"/>
    <cellStyle name="Comma 5 2 3 3 2 4" xfId="17351"/>
    <cellStyle name="Comma 5 2 3 3 3" xfId="17352"/>
    <cellStyle name="Comma 5 2 3 3 4" xfId="17353"/>
    <cellStyle name="Comma 5 2 3 3 5" xfId="17354"/>
    <cellStyle name="Comma 5 2 3 4" xfId="17355"/>
    <cellStyle name="Comma 5 2 3 4 2" xfId="17356"/>
    <cellStyle name="Comma 5 2 3 4 4" xfId="17357"/>
    <cellStyle name="Comma 5 2 3 5" xfId="17358"/>
    <cellStyle name="Comma 5 2 3 5 2" xfId="17359"/>
    <cellStyle name="Comma 5 2 3 6" xfId="17360"/>
    <cellStyle name="Comma 5 2 3 7" xfId="17361"/>
    <cellStyle name="Comma 5 2 3 8" xfId="17362"/>
    <cellStyle name="Comma 5 2 4" xfId="17363"/>
    <cellStyle name="Comma 5 2 4 2" xfId="17364"/>
    <cellStyle name="Comma 5 2 4 2 2" xfId="17365"/>
    <cellStyle name="Comma 5 2 4 2 2 2" xfId="17366"/>
    <cellStyle name="Comma 5 2 4 2 2 4" xfId="17367"/>
    <cellStyle name="Comma 5 2 4 2 3" xfId="17368"/>
    <cellStyle name="Comma 5 2 4 2 4" xfId="17369"/>
    <cellStyle name="Comma 5 2 4 2 5" xfId="17370"/>
    <cellStyle name="Comma 5 2 4 3" xfId="17371"/>
    <cellStyle name="Comma 5 2 4 3 2" xfId="17372"/>
    <cellStyle name="Comma 5 2 4 3 2 2" xfId="17373"/>
    <cellStyle name="Comma 5 2 4 3 2 4" xfId="17374"/>
    <cellStyle name="Comma 5 2 4 3 3" xfId="17375"/>
    <cellStyle name="Comma 5 2 4 3 4" xfId="17376"/>
    <cellStyle name="Comma 5 2 4 3 5" xfId="17377"/>
    <cellStyle name="Comma 5 2 4 4" xfId="17378"/>
    <cellStyle name="Comma 5 2 4 4 2" xfId="17379"/>
    <cellStyle name="Comma 5 2 4 4 4" xfId="17380"/>
    <cellStyle name="Comma 5 2 4 5" xfId="17381"/>
    <cellStyle name="Comma 5 2 4 5 2" xfId="17382"/>
    <cellStyle name="Comma 5 2 4 6" xfId="17383"/>
    <cellStyle name="Comma 5 2 4 7" xfId="17384"/>
    <cellStyle name="Comma 5 2 4 8" xfId="17385"/>
    <cellStyle name="Comma 5 2 5" xfId="17386"/>
    <cellStyle name="Comma 5 2 5 2" xfId="17387"/>
    <cellStyle name="Comma 5 2 5 2 2" xfId="17388"/>
    <cellStyle name="Comma 5 2 5 2 2 2" xfId="17389"/>
    <cellStyle name="Comma 5 2 5 2 2 4" xfId="17390"/>
    <cellStyle name="Comma 5 2 5 2 3" xfId="17391"/>
    <cellStyle name="Comma 5 2 5 2 4" xfId="17392"/>
    <cellStyle name="Comma 5 2 5 2 5" xfId="17393"/>
    <cellStyle name="Comma 5 2 5 3" xfId="17394"/>
    <cellStyle name="Comma 5 2 5 3 2" xfId="17395"/>
    <cellStyle name="Comma 5 2 5 3 2 2" xfId="17396"/>
    <cellStyle name="Comma 5 2 5 3 2 4" xfId="17397"/>
    <cellStyle name="Comma 5 2 5 3 3" xfId="17398"/>
    <cellStyle name="Comma 5 2 5 3 5" xfId="17399"/>
    <cellStyle name="Comma 5 2 5 4" xfId="17400"/>
    <cellStyle name="Comma 5 2 5 4 2" xfId="17401"/>
    <cellStyle name="Comma 5 2 5 4 4" xfId="17402"/>
    <cellStyle name="Comma 5 2 5 5" xfId="17403"/>
    <cellStyle name="Comma 5 2 5 6" xfId="17404"/>
    <cellStyle name="Comma 5 2 5 7" xfId="17405"/>
    <cellStyle name="Comma 5 2 6" xfId="17406"/>
    <cellStyle name="Comma 5 2 6 2" xfId="17407"/>
    <cellStyle name="Comma 5 2 6 2 2" xfId="17408"/>
    <cellStyle name="Comma 5 2 6 2 2 2" xfId="17409"/>
    <cellStyle name="Comma 5 2 6 2 2 4" xfId="17410"/>
    <cellStyle name="Comma 5 2 6 2 3" xfId="17411"/>
    <cellStyle name="Comma 5 2 6 2 4" xfId="17412"/>
    <cellStyle name="Comma 5 2 6 2 5" xfId="17413"/>
    <cellStyle name="Comma 5 2 6 3" xfId="17414"/>
    <cellStyle name="Comma 5 2 6 3 2" xfId="17415"/>
    <cellStyle name="Comma 5 2 6 3 2 2" xfId="17416"/>
    <cellStyle name="Comma 5 2 6 3 2 4" xfId="17417"/>
    <cellStyle name="Comma 5 2 6 3 3" xfId="17418"/>
    <cellStyle name="Comma 5 2 6 3 5" xfId="17419"/>
    <cellStyle name="Comma 5 2 6 4" xfId="17420"/>
    <cellStyle name="Comma 5 2 6 4 2" xfId="17421"/>
    <cellStyle name="Comma 5 2 6 4 4" xfId="17422"/>
    <cellStyle name="Comma 5 2 6 5" xfId="17423"/>
    <cellStyle name="Comma 5 2 6 6" xfId="17424"/>
    <cellStyle name="Comma 5 2 6 7" xfId="17425"/>
    <cellStyle name="Comma 5 2 7" xfId="17426"/>
    <cellStyle name="Comma 5 2 7 2" xfId="17427"/>
    <cellStyle name="Comma 5 2 7 2 2" xfId="17428"/>
    <cellStyle name="Comma 5 2 7 2 2 2" xfId="17429"/>
    <cellStyle name="Comma 5 2 7 2 2 4" xfId="17430"/>
    <cellStyle name="Comma 5 2 7 2 3" xfId="17431"/>
    <cellStyle name="Comma 5 2 7 2 5" xfId="17432"/>
    <cellStyle name="Comma 5 2 7 3" xfId="17433"/>
    <cellStyle name="Comma 5 2 7 3 2" xfId="17434"/>
    <cellStyle name="Comma 5 2 7 3 4" xfId="17435"/>
    <cellStyle name="Comma 5 2 7 4" xfId="17436"/>
    <cellStyle name="Comma 5 2 7 5" xfId="17437"/>
    <cellStyle name="Comma 5 2 7 6" xfId="17438"/>
    <cellStyle name="Comma 5 2 8" xfId="17439"/>
    <cellStyle name="Comma 5 2 8 2" xfId="17440"/>
    <cellStyle name="Comma 5 2 8 2 2" xfId="17441"/>
    <cellStyle name="Comma 5 2 8 2 4" xfId="17442"/>
    <cellStyle name="Comma 5 2 8 3" xfId="17443"/>
    <cellStyle name="Comma 5 2 8 4" xfId="17444"/>
    <cellStyle name="Comma 5 2 8 5" xfId="17445"/>
    <cellStyle name="Comma 5 2 9" xfId="17446"/>
    <cellStyle name="Comma 5 2 9 2" xfId="17447"/>
    <cellStyle name="Comma 5 2 9 4" xfId="17448"/>
    <cellStyle name="Comma 5 2_Perd det activo" xfId="17449"/>
    <cellStyle name="Comma 5 20" xfId="17450"/>
    <cellStyle name="Comma 5 3" xfId="17451"/>
    <cellStyle name="Comma 5 3 10" xfId="17452"/>
    <cellStyle name="Comma 5 3 11" xfId="17453"/>
    <cellStyle name="Comma 5 3 2" xfId="17454"/>
    <cellStyle name="Comma 5 3 2 2" xfId="17455"/>
    <cellStyle name="Comma 5 3 2 2 2" xfId="17456"/>
    <cellStyle name="Comma 5 3 2 2 2 2" xfId="17457"/>
    <cellStyle name="Comma 5 3 2 2 2 4" xfId="17458"/>
    <cellStyle name="Comma 5 3 2 2 3" xfId="17459"/>
    <cellStyle name="Comma 5 3 2 2 4" xfId="17460"/>
    <cellStyle name="Comma 5 3 2 2 5" xfId="17461"/>
    <cellStyle name="Comma 5 3 2 3" xfId="17462"/>
    <cellStyle name="Comma 5 3 2 3 2" xfId="17463"/>
    <cellStyle name="Comma 5 3 2 3 2 2" xfId="17464"/>
    <cellStyle name="Comma 5 3 2 3 2 4" xfId="17465"/>
    <cellStyle name="Comma 5 3 2 3 3" xfId="17466"/>
    <cellStyle name="Comma 5 3 2 3 4" xfId="17467"/>
    <cellStyle name="Comma 5 3 2 3 5" xfId="17468"/>
    <cellStyle name="Comma 5 3 2 4" xfId="17469"/>
    <cellStyle name="Comma 5 3 2 4 2" xfId="17470"/>
    <cellStyle name="Comma 5 3 2 4 4" xfId="17471"/>
    <cellStyle name="Comma 5 3 2 5" xfId="17472"/>
    <cellStyle name="Comma 5 3 2 5 2" xfId="17473"/>
    <cellStyle name="Comma 5 3 2 6" xfId="17474"/>
    <cellStyle name="Comma 5 3 2 7" xfId="17475"/>
    <cellStyle name="Comma 5 3 2 8" xfId="17476"/>
    <cellStyle name="Comma 5 3 3" xfId="17477"/>
    <cellStyle name="Comma 5 3 3 2" xfId="17478"/>
    <cellStyle name="Comma 5 3 3 2 2" xfId="17479"/>
    <cellStyle name="Comma 5 3 3 2 2 2" xfId="17480"/>
    <cellStyle name="Comma 5 3 3 2 2 4" xfId="17481"/>
    <cellStyle name="Comma 5 3 3 2 3" xfId="17482"/>
    <cellStyle name="Comma 5 3 3 2 4" xfId="17483"/>
    <cellStyle name="Comma 5 3 3 2 5" xfId="17484"/>
    <cellStyle name="Comma 5 3 3 3" xfId="17485"/>
    <cellStyle name="Comma 5 3 3 3 2" xfId="17486"/>
    <cellStyle name="Comma 5 3 3 3 2 2" xfId="17487"/>
    <cellStyle name="Comma 5 3 3 3 2 4" xfId="17488"/>
    <cellStyle name="Comma 5 3 3 3 3" xfId="17489"/>
    <cellStyle name="Comma 5 3 3 3 4" xfId="17490"/>
    <cellStyle name="Comma 5 3 3 3 5" xfId="17491"/>
    <cellStyle name="Comma 5 3 3 4" xfId="17492"/>
    <cellStyle name="Comma 5 3 3 4 2" xfId="17493"/>
    <cellStyle name="Comma 5 3 3 4 4" xfId="17494"/>
    <cellStyle name="Comma 5 3 3 5" xfId="17495"/>
    <cellStyle name="Comma 5 3 3 6" xfId="17496"/>
    <cellStyle name="Comma 5 3 3 7" xfId="17497"/>
    <cellStyle name="Comma 5 3 4" xfId="17498"/>
    <cellStyle name="Comma 5 3 4 2" xfId="17499"/>
    <cellStyle name="Comma 5 3 4 2 2" xfId="17500"/>
    <cellStyle name="Comma 5 3 4 2 2 2" xfId="17501"/>
    <cellStyle name="Comma 5 3 4 2 2 4" xfId="17502"/>
    <cellStyle name="Comma 5 3 4 2 3" xfId="17503"/>
    <cellStyle name="Comma 5 3 4 2 4" xfId="17504"/>
    <cellStyle name="Comma 5 3 4 2 5" xfId="17505"/>
    <cellStyle name="Comma 5 3 4 3" xfId="17506"/>
    <cellStyle name="Comma 5 3 4 3 2" xfId="17507"/>
    <cellStyle name="Comma 5 3 4 3 2 2" xfId="17508"/>
    <cellStyle name="Comma 5 3 4 3 2 4" xfId="17509"/>
    <cellStyle name="Comma 5 3 4 3 3" xfId="17510"/>
    <cellStyle name="Comma 5 3 4 3 5" xfId="17511"/>
    <cellStyle name="Comma 5 3 4 4" xfId="17512"/>
    <cellStyle name="Comma 5 3 4 4 2" xfId="17513"/>
    <cellStyle name="Comma 5 3 4 4 4" xfId="17514"/>
    <cellStyle name="Comma 5 3 4 5" xfId="17515"/>
    <cellStyle name="Comma 5 3 4 6" xfId="17516"/>
    <cellStyle name="Comma 5 3 4 7" xfId="17517"/>
    <cellStyle name="Comma 5 3 5" xfId="17518"/>
    <cellStyle name="Comma 5 3 5 2" xfId="17519"/>
    <cellStyle name="Comma 5 3 5 2 2" xfId="17520"/>
    <cellStyle name="Comma 5 3 5 2 2 2" xfId="17521"/>
    <cellStyle name="Comma 5 3 5 2 2 4" xfId="17522"/>
    <cellStyle name="Comma 5 3 5 2 3" xfId="17523"/>
    <cellStyle name="Comma 5 3 5 2 5" xfId="17524"/>
    <cellStyle name="Comma 5 3 5 3" xfId="17525"/>
    <cellStyle name="Comma 5 3 5 3 2" xfId="17526"/>
    <cellStyle name="Comma 5 3 5 3 4" xfId="17527"/>
    <cellStyle name="Comma 5 3 5 4" xfId="17528"/>
    <cellStyle name="Comma 5 3 5 5" xfId="17529"/>
    <cellStyle name="Comma 5 3 5 6" xfId="17530"/>
    <cellStyle name="Comma 5 3 6" xfId="17531"/>
    <cellStyle name="Comma 5 3 6 2" xfId="17532"/>
    <cellStyle name="Comma 5 3 6 2 2" xfId="17533"/>
    <cellStyle name="Comma 5 3 6 2 4" xfId="17534"/>
    <cellStyle name="Comma 5 3 6 3" xfId="17535"/>
    <cellStyle name="Comma 5 3 6 4" xfId="17536"/>
    <cellStyle name="Comma 5 3 6 5" xfId="17537"/>
    <cellStyle name="Comma 5 3 7" xfId="17538"/>
    <cellStyle name="Comma 5 3 7 2" xfId="17539"/>
    <cellStyle name="Comma 5 3 7 4" xfId="17540"/>
    <cellStyle name="Comma 5 3 8" xfId="17541"/>
    <cellStyle name="Comma 5 3 8 2" xfId="17542"/>
    <cellStyle name="Comma 5 3 9" xfId="17543"/>
    <cellStyle name="Comma 5 3_Perd det activo" xfId="17544"/>
    <cellStyle name="Comma 5 4" xfId="17545"/>
    <cellStyle name="Comma 5 4 2" xfId="17546"/>
    <cellStyle name="Comma 5 4 2 2" xfId="17547"/>
    <cellStyle name="Comma 5 4 2 2 2" xfId="17548"/>
    <cellStyle name="Comma 5 4 2 2 4" xfId="17549"/>
    <cellStyle name="Comma 5 4 2 3" xfId="17550"/>
    <cellStyle name="Comma 5 4 2 4" xfId="17551"/>
    <cellStyle name="Comma 5 4 2 5" xfId="17552"/>
    <cellStyle name="Comma 5 4 3" xfId="17553"/>
    <cellStyle name="Comma 5 4 3 2" xfId="17554"/>
    <cellStyle name="Comma 5 4 3 2 2" xfId="17555"/>
    <cellStyle name="Comma 5 4 3 2 4" xfId="17556"/>
    <cellStyle name="Comma 5 4 3 3" xfId="17557"/>
    <cellStyle name="Comma 5 4 3 4" xfId="17558"/>
    <cellStyle name="Comma 5 4 3 5" xfId="17559"/>
    <cellStyle name="Comma 5 4 4" xfId="17560"/>
    <cellStyle name="Comma 5 4 4 2" xfId="17561"/>
    <cellStyle name="Comma 5 4 4 2 2" xfId="17562"/>
    <cellStyle name="Comma 5 4 4 2 4" xfId="17563"/>
    <cellStyle name="Comma 5 4 4 3" xfId="17564"/>
    <cellStyle name="Comma 5 4 4 4" xfId="17565"/>
    <cellStyle name="Comma 5 4 4 5" xfId="17566"/>
    <cellStyle name="Comma 5 4 5" xfId="17567"/>
    <cellStyle name="Comma 5 4 5 2" xfId="17568"/>
    <cellStyle name="Comma 5 4 5 4" xfId="17569"/>
    <cellStyle name="Comma 5 4 6" xfId="17570"/>
    <cellStyle name="Comma 5 4 6 2" xfId="17571"/>
    <cellStyle name="Comma 5 4 7" xfId="17572"/>
    <cellStyle name="Comma 5 4 8" xfId="17573"/>
    <cellStyle name="Comma 5 4 9" xfId="17574"/>
    <cellStyle name="Comma 5 5" xfId="17575"/>
    <cellStyle name="Comma 5 5 2" xfId="17576"/>
    <cellStyle name="Comma 5 5 2 2" xfId="17577"/>
    <cellStyle name="Comma 5 5 2 2 2" xfId="17578"/>
    <cellStyle name="Comma 5 5 2 2 4" xfId="17579"/>
    <cellStyle name="Comma 5 5 2 3" xfId="17580"/>
    <cellStyle name="Comma 5 5 2 4" xfId="17581"/>
    <cellStyle name="Comma 5 5 2 5" xfId="17582"/>
    <cellStyle name="Comma 5 5 3" xfId="17583"/>
    <cellStyle name="Comma 5 5 3 2" xfId="17584"/>
    <cellStyle name="Comma 5 5 3 2 2" xfId="17585"/>
    <cellStyle name="Comma 5 5 3 2 4" xfId="17586"/>
    <cellStyle name="Comma 5 5 3 3" xfId="17587"/>
    <cellStyle name="Comma 5 5 3 4" xfId="17588"/>
    <cellStyle name="Comma 5 5 3 5" xfId="17589"/>
    <cellStyle name="Comma 5 5 4" xfId="17590"/>
    <cellStyle name="Comma 5 5 4 2" xfId="17591"/>
    <cellStyle name="Comma 5 5 4 2 2" xfId="17592"/>
    <cellStyle name="Comma 5 5 4 2 4" xfId="17593"/>
    <cellStyle name="Comma 5 5 4 3" xfId="17594"/>
    <cellStyle name="Comma 5 5 4 4" xfId="17595"/>
    <cellStyle name="Comma 5 5 4 5" xfId="17596"/>
    <cellStyle name="Comma 5 5 5" xfId="17597"/>
    <cellStyle name="Comma 5 5 5 2" xfId="17598"/>
    <cellStyle name="Comma 5 5 5 4" xfId="17599"/>
    <cellStyle name="Comma 5 5 6" xfId="17600"/>
    <cellStyle name="Comma 5 5 6 2" xfId="17601"/>
    <cellStyle name="Comma 5 5 7" xfId="17602"/>
    <cellStyle name="Comma 5 5 8" xfId="17603"/>
    <cellStyle name="Comma 5 5 9" xfId="17604"/>
    <cellStyle name="Comma 5 6" xfId="17605"/>
    <cellStyle name="Comma 5 6 2" xfId="17606"/>
    <cellStyle name="Comma 5 6 2 2" xfId="17607"/>
    <cellStyle name="Comma 5 6 2 2 2" xfId="17608"/>
    <cellStyle name="Comma 5 6 2 2 4" xfId="17609"/>
    <cellStyle name="Comma 5 6 2 3" xfId="17610"/>
    <cellStyle name="Comma 5 6 2 4" xfId="17611"/>
    <cellStyle name="Comma 5 6 2 5" xfId="17612"/>
    <cellStyle name="Comma 5 6 3" xfId="17613"/>
    <cellStyle name="Comma 5 6 3 2" xfId="17614"/>
    <cellStyle name="Comma 5 6 3 2 2" xfId="17615"/>
    <cellStyle name="Comma 5 6 3 2 4" xfId="17616"/>
    <cellStyle name="Comma 5 6 3 3" xfId="17617"/>
    <cellStyle name="Comma 5 6 3 4" xfId="17618"/>
    <cellStyle name="Comma 5 6 3 5" xfId="17619"/>
    <cellStyle name="Comma 5 6 4" xfId="17620"/>
    <cellStyle name="Comma 5 6 4 2" xfId="17621"/>
    <cellStyle name="Comma 5 6 4 2 2" xfId="17622"/>
    <cellStyle name="Comma 5 6 4 2 4" xfId="17623"/>
    <cellStyle name="Comma 5 6 4 3" xfId="17624"/>
    <cellStyle name="Comma 5 6 4 4" xfId="17625"/>
    <cellStyle name="Comma 5 6 4 5" xfId="17626"/>
    <cellStyle name="Comma 5 6 5" xfId="17627"/>
    <cellStyle name="Comma 5 6 5 2" xfId="17628"/>
    <cellStyle name="Comma 5 6 5 4" xfId="17629"/>
    <cellStyle name="Comma 5 6 6" xfId="17630"/>
    <cellStyle name="Comma 5 6 7" xfId="17631"/>
    <cellStyle name="Comma 5 6 8" xfId="17632"/>
    <cellStyle name="Comma 5 7" xfId="17633"/>
    <cellStyle name="Comma 5 7 2" xfId="17634"/>
    <cellStyle name="Comma 5 7 2 2" xfId="17635"/>
    <cellStyle name="Comma 5 7 2 2 2" xfId="17636"/>
    <cellStyle name="Comma 5 7 2 2 4" xfId="17637"/>
    <cellStyle name="Comma 5 7 2 3" xfId="17638"/>
    <cellStyle name="Comma 5 7 2 4" xfId="17639"/>
    <cellStyle name="Comma 5 7 2 5" xfId="17640"/>
    <cellStyle name="Comma 5 7 3" xfId="17641"/>
    <cellStyle name="Comma 5 7 3 2" xfId="17642"/>
    <cellStyle name="Comma 5 7 3 2 2" xfId="17643"/>
    <cellStyle name="Comma 5 7 3 2 4" xfId="17644"/>
    <cellStyle name="Comma 5 7 3 3" xfId="17645"/>
    <cellStyle name="Comma 5 7 3 4" xfId="17646"/>
    <cellStyle name="Comma 5 7 3 5" xfId="17647"/>
    <cellStyle name="Comma 5 7 4" xfId="17648"/>
    <cellStyle name="Comma 5 7 4 2" xfId="17649"/>
    <cellStyle name="Comma 5 7 4 2 2" xfId="17650"/>
    <cellStyle name="Comma 5 7 4 2 4" xfId="17651"/>
    <cellStyle name="Comma 5 7 4 3" xfId="17652"/>
    <cellStyle name="Comma 5 7 4 4" xfId="17653"/>
    <cellStyle name="Comma 5 7 4 5" xfId="17654"/>
    <cellStyle name="Comma 5 7 5" xfId="17655"/>
    <cellStyle name="Comma 5 7 5 2" xfId="17656"/>
    <cellStyle name="Comma 5 7 5 4" xfId="17657"/>
    <cellStyle name="Comma 5 7 6" xfId="17658"/>
    <cellStyle name="Comma 5 7 7" xfId="17659"/>
    <cellStyle name="Comma 5 7 8" xfId="17660"/>
    <cellStyle name="Comma 5 8" xfId="17661"/>
    <cellStyle name="Comma 5 8 2" xfId="17662"/>
    <cellStyle name="Comma 5 8 2 2" xfId="17663"/>
    <cellStyle name="Comma 5 8 2 2 2" xfId="17664"/>
    <cellStyle name="Comma 5 8 2 2 4" xfId="17665"/>
    <cellStyle name="Comma 5 8 2 3" xfId="17666"/>
    <cellStyle name="Comma 5 8 2 4" xfId="17667"/>
    <cellStyle name="Comma 5 8 2 5" xfId="17668"/>
    <cellStyle name="Comma 5 8 3" xfId="17669"/>
    <cellStyle name="Comma 5 8 3 2" xfId="17670"/>
    <cellStyle name="Comma 5 8 3 2 2" xfId="17671"/>
    <cellStyle name="Comma 5 8 3 2 4" xfId="17672"/>
    <cellStyle name="Comma 5 8 3 3" xfId="17673"/>
    <cellStyle name="Comma 5 8 3 4" xfId="17674"/>
    <cellStyle name="Comma 5 8 3 5" xfId="17675"/>
    <cellStyle name="Comma 5 8 4" xfId="17676"/>
    <cellStyle name="Comma 5 8 4 2" xfId="17677"/>
    <cellStyle name="Comma 5 8 4 4" xfId="17678"/>
    <cellStyle name="Comma 5 8 5" xfId="17679"/>
    <cellStyle name="Comma 5 8 6" xfId="17680"/>
    <cellStyle name="Comma 5 8 7" xfId="17681"/>
    <cellStyle name="Comma 5 9" xfId="17682"/>
    <cellStyle name="Comma 5 9 2" xfId="17683"/>
    <cellStyle name="Comma 5 9 2 2" xfId="17684"/>
    <cellStyle name="Comma 5 9 2 2 2" xfId="17685"/>
    <cellStyle name="Comma 5 9 2 2 4" xfId="17686"/>
    <cellStyle name="Comma 5 9 2 3" xfId="17687"/>
    <cellStyle name="Comma 5 9 2 4" xfId="17688"/>
    <cellStyle name="Comma 5 9 2 5" xfId="17689"/>
    <cellStyle name="Comma 5 9 3" xfId="17690"/>
    <cellStyle name="Comma 5 9 3 2" xfId="17691"/>
    <cellStyle name="Comma 5 9 3 2 2" xfId="17692"/>
    <cellStyle name="Comma 5 9 3 2 4" xfId="17693"/>
    <cellStyle name="Comma 5 9 3 3" xfId="17694"/>
    <cellStyle name="Comma 5 9 3 5" xfId="17695"/>
    <cellStyle name="Comma 5 9 4" xfId="17696"/>
    <cellStyle name="Comma 5 9 4 2" xfId="17697"/>
    <cellStyle name="Comma 5 9 4 4" xfId="17698"/>
    <cellStyle name="Comma 5 9 5" xfId="17699"/>
    <cellStyle name="Comma 5 9 6" xfId="17700"/>
    <cellStyle name="Comma 5 9 7" xfId="17701"/>
    <cellStyle name="Comma 5_Perd det activo" xfId="17702"/>
    <cellStyle name="Comma 50" xfId="17703"/>
    <cellStyle name="Comma 51" xfId="38611"/>
    <cellStyle name="Comma 52" xfId="327"/>
    <cellStyle name="Comma 6" xfId="17704"/>
    <cellStyle name="Comma 6 10" xfId="17705"/>
    <cellStyle name="Comma 6 10 2" xfId="17706"/>
    <cellStyle name="Comma 6 10 2 2" xfId="17707"/>
    <cellStyle name="Comma 6 10 2 2 2" xfId="17708"/>
    <cellStyle name="Comma 6 10 2 2 4" xfId="17709"/>
    <cellStyle name="Comma 6 10 2 3" xfId="17710"/>
    <cellStyle name="Comma 6 10 2 5" xfId="17711"/>
    <cellStyle name="Comma 6 10 3" xfId="17712"/>
    <cellStyle name="Comma 6 10 3 2" xfId="17713"/>
    <cellStyle name="Comma 6 10 3 4" xfId="17714"/>
    <cellStyle name="Comma 6 10 4" xfId="17715"/>
    <cellStyle name="Comma 6 10 5" xfId="17716"/>
    <cellStyle name="Comma 6 10 6" xfId="17717"/>
    <cellStyle name="Comma 6 11" xfId="17718"/>
    <cellStyle name="Comma 6 11 2" xfId="17719"/>
    <cellStyle name="Comma 6 11 2 2" xfId="17720"/>
    <cellStyle name="Comma 6 11 2 4" xfId="17721"/>
    <cellStyle name="Comma 6 11 3" xfId="17722"/>
    <cellStyle name="Comma 6 11 4" xfId="17723"/>
    <cellStyle name="Comma 6 11 5" xfId="17724"/>
    <cellStyle name="Comma 6 12" xfId="17725"/>
    <cellStyle name="Comma 6 12 2" xfId="17726"/>
    <cellStyle name="Comma 6 12 2 2" xfId="17727"/>
    <cellStyle name="Comma 6 12 2 4" xfId="17728"/>
    <cellStyle name="Comma 6 12 3" xfId="17729"/>
    <cellStyle name="Comma 6 12 5" xfId="17730"/>
    <cellStyle name="Comma 6 13" xfId="17731"/>
    <cellStyle name="Comma 6 13 2" xfId="17732"/>
    <cellStyle name="Comma 6 13 4" xfId="17733"/>
    <cellStyle name="Comma 6 14" xfId="17734"/>
    <cellStyle name="Comma 6 14 2" xfId="17735"/>
    <cellStyle name="Comma 6 14 4" xfId="17736"/>
    <cellStyle name="Comma 6 15" xfId="17737"/>
    <cellStyle name="Comma 6 15 2" xfId="17738"/>
    <cellStyle name="Comma 6 15 3" xfId="17739"/>
    <cellStyle name="Comma 6 15 4" xfId="17740"/>
    <cellStyle name="Comma 6 16" xfId="17741"/>
    <cellStyle name="Comma 6 16 2" xfId="17742"/>
    <cellStyle name="Comma 6 16 3" xfId="17743"/>
    <cellStyle name="Comma 6 16 4" xfId="17744"/>
    <cellStyle name="Comma 6 17" xfId="17745"/>
    <cellStyle name="Comma 6 17 2" xfId="17746"/>
    <cellStyle name="Comma 6 17 3" xfId="17747"/>
    <cellStyle name="Comma 6 18" xfId="17748"/>
    <cellStyle name="Comma 6 19" xfId="17749"/>
    <cellStyle name="Comma 6 19 2" xfId="17750"/>
    <cellStyle name="Comma 6 2" xfId="17751"/>
    <cellStyle name="Comma 6 2 10" xfId="17752"/>
    <cellStyle name="Comma 6 2 10 2" xfId="17753"/>
    <cellStyle name="Comma 6 2 10 2 2" xfId="17754"/>
    <cellStyle name="Comma 6 2 10 2 4" xfId="17755"/>
    <cellStyle name="Comma 6 2 10 3" xfId="17756"/>
    <cellStyle name="Comma 6 2 10 4" xfId="17757"/>
    <cellStyle name="Comma 6 2 10 5" xfId="17758"/>
    <cellStyle name="Comma 6 2 11" xfId="17759"/>
    <cellStyle name="Comma 6 2 11 2" xfId="17760"/>
    <cellStyle name="Comma 6 2 11 4" xfId="17761"/>
    <cellStyle name="Comma 6 2 12" xfId="17762"/>
    <cellStyle name="Comma 6 2 12 2" xfId="17763"/>
    <cellStyle name="Comma 6 2 12 3" xfId="17764"/>
    <cellStyle name="Comma 6 2 12 4" xfId="17765"/>
    <cellStyle name="Comma 6 2 13" xfId="17766"/>
    <cellStyle name="Comma 6 2 13 2" xfId="17767"/>
    <cellStyle name="Comma 6 2 13 3" xfId="17768"/>
    <cellStyle name="Comma 6 2 13 4" xfId="17769"/>
    <cellStyle name="Comma 6 2 14" xfId="17770"/>
    <cellStyle name="Comma 6 2 14 2" xfId="17771"/>
    <cellStyle name="Comma 6 2 15" xfId="17772"/>
    <cellStyle name="Comma 6 2 16" xfId="17773"/>
    <cellStyle name="Comma 6 2 17" xfId="17774"/>
    <cellStyle name="Comma 6 2 2" xfId="17775"/>
    <cellStyle name="Comma 6 2 2 10" xfId="17776"/>
    <cellStyle name="Comma 6 2 2 11" xfId="17777"/>
    <cellStyle name="Comma 6 2 2 12" xfId="17778"/>
    <cellStyle name="Comma 6 2 2 2" xfId="17779"/>
    <cellStyle name="Comma 6 2 2 2 2" xfId="17780"/>
    <cellStyle name="Comma 6 2 2 2 2 2" xfId="17781"/>
    <cellStyle name="Comma 6 2 2 2 2 2 2" xfId="17782"/>
    <cellStyle name="Comma 6 2 2 2 2 2 4" xfId="17783"/>
    <cellStyle name="Comma 6 2 2 2 2 3" xfId="17784"/>
    <cellStyle name="Comma 6 2 2 2 2 3 2" xfId="17785"/>
    <cellStyle name="Comma 6 2 2 2 2 4" xfId="17786"/>
    <cellStyle name="Comma 6 2 2 2 2 5" xfId="17787"/>
    <cellStyle name="Comma 6 2 2 2 2 6" xfId="17788"/>
    <cellStyle name="Comma 6 2 2 2 3" xfId="17789"/>
    <cellStyle name="Comma 6 2 2 2 3 2" xfId="17790"/>
    <cellStyle name="Comma 6 2 2 2 3 2 2" xfId="17791"/>
    <cellStyle name="Comma 6 2 2 2 3 2 4" xfId="17792"/>
    <cellStyle name="Comma 6 2 2 2 3 3" xfId="17793"/>
    <cellStyle name="Comma 6 2 2 2 3 4" xfId="17794"/>
    <cellStyle name="Comma 6 2 2 2 3 5" xfId="17795"/>
    <cellStyle name="Comma 6 2 2 2 4" xfId="17796"/>
    <cellStyle name="Comma 6 2 2 2 4 2" xfId="17797"/>
    <cellStyle name="Comma 6 2 2 2 4 4" xfId="17798"/>
    <cellStyle name="Comma 6 2 2 2 5" xfId="17799"/>
    <cellStyle name="Comma 6 2 2 2 5 2" xfId="17800"/>
    <cellStyle name="Comma 6 2 2 2 6" xfId="17801"/>
    <cellStyle name="Comma 6 2 2 2 7" xfId="17802"/>
    <cellStyle name="Comma 6 2 2 2 8" xfId="17803"/>
    <cellStyle name="Comma 6 2 2 3" xfId="17804"/>
    <cellStyle name="Comma 6 2 2 3 2" xfId="17805"/>
    <cellStyle name="Comma 6 2 2 3 2 2" xfId="17806"/>
    <cellStyle name="Comma 6 2 2 3 2 2 2" xfId="17807"/>
    <cellStyle name="Comma 6 2 2 3 2 2 4" xfId="17808"/>
    <cellStyle name="Comma 6 2 2 3 2 3" xfId="17809"/>
    <cellStyle name="Comma 6 2 2 3 2 4" xfId="17810"/>
    <cellStyle name="Comma 6 2 2 3 2 5" xfId="17811"/>
    <cellStyle name="Comma 6 2 2 3 3" xfId="17812"/>
    <cellStyle name="Comma 6 2 2 3 3 2" xfId="17813"/>
    <cellStyle name="Comma 6 2 2 3 3 2 2" xfId="17814"/>
    <cellStyle name="Comma 6 2 2 3 3 2 4" xfId="17815"/>
    <cellStyle name="Comma 6 2 2 3 3 3" xfId="17816"/>
    <cellStyle name="Comma 6 2 2 3 3 5" xfId="17817"/>
    <cellStyle name="Comma 6 2 2 3 4" xfId="17818"/>
    <cellStyle name="Comma 6 2 2 3 4 2" xfId="17819"/>
    <cellStyle name="Comma 6 2 2 3 4 4" xfId="17820"/>
    <cellStyle name="Comma 6 2 2 3 5" xfId="17821"/>
    <cellStyle name="Comma 6 2 2 3 5 2" xfId="17822"/>
    <cellStyle name="Comma 6 2 2 3 6" xfId="17823"/>
    <cellStyle name="Comma 6 2 2 3 7" xfId="17824"/>
    <cellStyle name="Comma 6 2 2 3 8" xfId="17825"/>
    <cellStyle name="Comma 6 2 2 4" xfId="17826"/>
    <cellStyle name="Comma 6 2 2 4 2" xfId="17827"/>
    <cellStyle name="Comma 6 2 2 4 2 2" xfId="17828"/>
    <cellStyle name="Comma 6 2 2 4 2 2 2" xfId="17829"/>
    <cellStyle name="Comma 6 2 2 4 2 2 4" xfId="17830"/>
    <cellStyle name="Comma 6 2 2 4 2 3" xfId="17831"/>
    <cellStyle name="Comma 6 2 2 4 2 4" xfId="17832"/>
    <cellStyle name="Comma 6 2 2 4 2 5" xfId="17833"/>
    <cellStyle name="Comma 6 2 2 4 3" xfId="17834"/>
    <cellStyle name="Comma 6 2 2 4 3 2" xfId="17835"/>
    <cellStyle name="Comma 6 2 2 4 3 2 2" xfId="17836"/>
    <cellStyle name="Comma 6 2 2 4 3 2 4" xfId="17837"/>
    <cellStyle name="Comma 6 2 2 4 3 3" xfId="17838"/>
    <cellStyle name="Comma 6 2 2 4 3 5" xfId="17839"/>
    <cellStyle name="Comma 6 2 2 4 4" xfId="17840"/>
    <cellStyle name="Comma 6 2 2 4 4 2" xfId="17841"/>
    <cellStyle name="Comma 6 2 2 4 4 4" xfId="17842"/>
    <cellStyle name="Comma 6 2 2 4 5" xfId="17843"/>
    <cellStyle name="Comma 6 2 2 4 5 2" xfId="17844"/>
    <cellStyle name="Comma 6 2 2 4 6" xfId="17845"/>
    <cellStyle name="Comma 6 2 2 4 7" xfId="17846"/>
    <cellStyle name="Comma 6 2 2 4 8" xfId="17847"/>
    <cellStyle name="Comma 6 2 2 5" xfId="17848"/>
    <cellStyle name="Comma 6 2 2 5 2" xfId="17849"/>
    <cellStyle name="Comma 6 2 2 5 2 2" xfId="17850"/>
    <cellStyle name="Comma 6 2 2 5 2 2 2" xfId="17851"/>
    <cellStyle name="Comma 6 2 2 5 2 2 4" xfId="17852"/>
    <cellStyle name="Comma 6 2 2 5 2 3" xfId="17853"/>
    <cellStyle name="Comma 6 2 2 5 2 5" xfId="17854"/>
    <cellStyle name="Comma 6 2 2 5 3" xfId="17855"/>
    <cellStyle name="Comma 6 2 2 5 3 2" xfId="17856"/>
    <cellStyle name="Comma 6 2 2 5 3 4" xfId="17857"/>
    <cellStyle name="Comma 6 2 2 5 4" xfId="17858"/>
    <cellStyle name="Comma 6 2 2 5 5" xfId="17859"/>
    <cellStyle name="Comma 6 2 2 5 6" xfId="17860"/>
    <cellStyle name="Comma 6 2 2 6" xfId="17861"/>
    <cellStyle name="Comma 6 2 2 6 2" xfId="17862"/>
    <cellStyle name="Comma 6 2 2 6 2 2" xfId="17863"/>
    <cellStyle name="Comma 6 2 2 6 2 4" xfId="17864"/>
    <cellStyle name="Comma 6 2 2 6 3" xfId="17865"/>
    <cellStyle name="Comma 6 2 2 6 4" xfId="17866"/>
    <cellStyle name="Comma 6 2 2 6 5" xfId="17867"/>
    <cellStyle name="Comma 6 2 2 7" xfId="17868"/>
    <cellStyle name="Comma 6 2 2 7 2" xfId="17869"/>
    <cellStyle name="Comma 6 2 2 7 4" xfId="17870"/>
    <cellStyle name="Comma 6 2 2 8" xfId="17871"/>
    <cellStyle name="Comma 6 2 2 8 2" xfId="17872"/>
    <cellStyle name="Comma 6 2 2 8 3" xfId="17873"/>
    <cellStyle name="Comma 6 2 2 8 4" xfId="17874"/>
    <cellStyle name="Comma 6 2 2 9" xfId="17875"/>
    <cellStyle name="Comma 6 2 2 9 2" xfId="17876"/>
    <cellStyle name="Comma 6 2 2_Perd det activo" xfId="17877"/>
    <cellStyle name="Comma 6 2 3" xfId="17878"/>
    <cellStyle name="Comma 6 2 3 2" xfId="17879"/>
    <cellStyle name="Comma 6 2 3 2 2" xfId="17880"/>
    <cellStyle name="Comma 6 2 3 2 2 2" xfId="17881"/>
    <cellStyle name="Comma 6 2 3 2 2 4" xfId="17882"/>
    <cellStyle name="Comma 6 2 3 2 3" xfId="17883"/>
    <cellStyle name="Comma 6 2 3 2 3 2" xfId="17884"/>
    <cellStyle name="Comma 6 2 3 2 4" xfId="17885"/>
    <cellStyle name="Comma 6 2 3 2 5" xfId="17886"/>
    <cellStyle name="Comma 6 2 3 2 6" xfId="17887"/>
    <cellStyle name="Comma 6 2 3 3" xfId="17888"/>
    <cellStyle name="Comma 6 2 3 3 2" xfId="17889"/>
    <cellStyle name="Comma 6 2 3 3 2 2" xfId="17890"/>
    <cellStyle name="Comma 6 2 3 3 2 4" xfId="17891"/>
    <cellStyle name="Comma 6 2 3 3 3" xfId="17892"/>
    <cellStyle name="Comma 6 2 3 3 4" xfId="17893"/>
    <cellStyle name="Comma 6 2 3 3 5" xfId="17894"/>
    <cellStyle name="Comma 6 2 3 4" xfId="17895"/>
    <cellStyle name="Comma 6 2 3 4 2" xfId="17896"/>
    <cellStyle name="Comma 6 2 3 4 2 2" xfId="17897"/>
    <cellStyle name="Comma 6 2 3 4 2 4" xfId="17898"/>
    <cellStyle name="Comma 6 2 3 4 3" xfId="17899"/>
    <cellStyle name="Comma 6 2 3 4 4" xfId="17900"/>
    <cellStyle name="Comma 6 2 3 4 5" xfId="17901"/>
    <cellStyle name="Comma 6 2 3 5" xfId="17902"/>
    <cellStyle name="Comma 6 2 3 5 2" xfId="17903"/>
    <cellStyle name="Comma 6 2 3 5 4" xfId="17904"/>
    <cellStyle name="Comma 6 2 3 6" xfId="17905"/>
    <cellStyle name="Comma 6 2 3 6 2" xfId="17906"/>
    <cellStyle name="Comma 6 2 3 7" xfId="17907"/>
    <cellStyle name="Comma 6 2 3 8" xfId="17908"/>
    <cellStyle name="Comma 6 2 3 9" xfId="17909"/>
    <cellStyle name="Comma 6 2 3_Perd det activo" xfId="17910"/>
    <cellStyle name="Comma 6 2 4" xfId="17911"/>
    <cellStyle name="Comma 6 2 4 2" xfId="17912"/>
    <cellStyle name="Comma 6 2 4 2 2" xfId="17913"/>
    <cellStyle name="Comma 6 2 4 2 2 2" xfId="17914"/>
    <cellStyle name="Comma 6 2 4 2 2 4" xfId="17915"/>
    <cellStyle name="Comma 6 2 4 2 3" xfId="17916"/>
    <cellStyle name="Comma 6 2 4 2 4" xfId="17917"/>
    <cellStyle name="Comma 6 2 4 2 5" xfId="17918"/>
    <cellStyle name="Comma 6 2 4 3" xfId="17919"/>
    <cellStyle name="Comma 6 2 4 3 2" xfId="17920"/>
    <cellStyle name="Comma 6 2 4 3 2 2" xfId="17921"/>
    <cellStyle name="Comma 6 2 4 3 2 4" xfId="17922"/>
    <cellStyle name="Comma 6 2 4 3 3" xfId="17923"/>
    <cellStyle name="Comma 6 2 4 3 4" xfId="17924"/>
    <cellStyle name="Comma 6 2 4 3 5" xfId="17925"/>
    <cellStyle name="Comma 6 2 4 4" xfId="17926"/>
    <cellStyle name="Comma 6 2 4 4 2" xfId="17927"/>
    <cellStyle name="Comma 6 2 4 4 2 2" xfId="17928"/>
    <cellStyle name="Comma 6 2 4 4 2 4" xfId="17929"/>
    <cellStyle name="Comma 6 2 4 4 3" xfId="17930"/>
    <cellStyle name="Comma 6 2 4 4 4" xfId="17931"/>
    <cellStyle name="Comma 6 2 4 4 5" xfId="17932"/>
    <cellStyle name="Comma 6 2 4 5" xfId="17933"/>
    <cellStyle name="Comma 6 2 4 5 2" xfId="17934"/>
    <cellStyle name="Comma 6 2 4 5 4" xfId="17935"/>
    <cellStyle name="Comma 6 2 4 6" xfId="17936"/>
    <cellStyle name="Comma 6 2 4 6 2" xfId="17937"/>
    <cellStyle name="Comma 6 2 4 7" xfId="17938"/>
    <cellStyle name="Comma 6 2 4 8" xfId="17939"/>
    <cellStyle name="Comma 6 2 4 9" xfId="17940"/>
    <cellStyle name="Comma 6 2 5" xfId="17941"/>
    <cellStyle name="Comma 6 2 5 2" xfId="17942"/>
    <cellStyle name="Comma 6 2 5 2 2" xfId="17943"/>
    <cellStyle name="Comma 6 2 5 2 2 2" xfId="17944"/>
    <cellStyle name="Comma 6 2 5 2 2 4" xfId="17945"/>
    <cellStyle name="Comma 6 2 5 2 3" xfId="17946"/>
    <cellStyle name="Comma 6 2 5 2 4" xfId="17947"/>
    <cellStyle name="Comma 6 2 5 2 5" xfId="17948"/>
    <cellStyle name="Comma 6 2 5 3" xfId="17949"/>
    <cellStyle name="Comma 6 2 5 3 2" xfId="17950"/>
    <cellStyle name="Comma 6 2 5 3 2 2" xfId="17951"/>
    <cellStyle name="Comma 6 2 5 3 2 4" xfId="17952"/>
    <cellStyle name="Comma 6 2 5 3 3" xfId="17953"/>
    <cellStyle name="Comma 6 2 5 3 4" xfId="17954"/>
    <cellStyle name="Comma 6 2 5 3 5" xfId="17955"/>
    <cellStyle name="Comma 6 2 5 4" xfId="17956"/>
    <cellStyle name="Comma 6 2 5 4 2" xfId="17957"/>
    <cellStyle name="Comma 6 2 5 4 4" xfId="17958"/>
    <cellStyle name="Comma 6 2 5 5" xfId="17959"/>
    <cellStyle name="Comma 6 2 5 5 2" xfId="17960"/>
    <cellStyle name="Comma 6 2 5 6" xfId="17961"/>
    <cellStyle name="Comma 6 2 5 7" xfId="17962"/>
    <cellStyle name="Comma 6 2 5 8" xfId="17963"/>
    <cellStyle name="Comma 6 2 6" xfId="17964"/>
    <cellStyle name="Comma 6 2 6 2" xfId="17965"/>
    <cellStyle name="Comma 6 2 6 2 2" xfId="17966"/>
    <cellStyle name="Comma 6 2 6 2 2 2" xfId="17967"/>
    <cellStyle name="Comma 6 2 6 2 2 4" xfId="17968"/>
    <cellStyle name="Comma 6 2 6 2 3" xfId="17969"/>
    <cellStyle name="Comma 6 2 6 2 4" xfId="17970"/>
    <cellStyle name="Comma 6 2 6 2 5" xfId="17971"/>
    <cellStyle name="Comma 6 2 6 3" xfId="17972"/>
    <cellStyle name="Comma 6 2 6 3 2" xfId="17973"/>
    <cellStyle name="Comma 6 2 6 3 2 2" xfId="17974"/>
    <cellStyle name="Comma 6 2 6 3 2 4" xfId="17975"/>
    <cellStyle name="Comma 6 2 6 3 3" xfId="17976"/>
    <cellStyle name="Comma 6 2 6 3 4" xfId="17977"/>
    <cellStyle name="Comma 6 2 6 3 5" xfId="17978"/>
    <cellStyle name="Comma 6 2 6 4" xfId="17979"/>
    <cellStyle name="Comma 6 2 6 4 2" xfId="17980"/>
    <cellStyle name="Comma 6 2 6 4 4" xfId="17981"/>
    <cellStyle name="Comma 6 2 6 5" xfId="17982"/>
    <cellStyle name="Comma 6 2 6 6" xfId="17983"/>
    <cellStyle name="Comma 6 2 6 7" xfId="17984"/>
    <cellStyle name="Comma 6 2 7" xfId="17985"/>
    <cellStyle name="Comma 6 2 7 2" xfId="17986"/>
    <cellStyle name="Comma 6 2 7 2 2" xfId="17987"/>
    <cellStyle name="Comma 6 2 7 2 2 2" xfId="17988"/>
    <cellStyle name="Comma 6 2 7 2 2 4" xfId="17989"/>
    <cellStyle name="Comma 6 2 7 2 3" xfId="17990"/>
    <cellStyle name="Comma 6 2 7 2 4" xfId="17991"/>
    <cellStyle name="Comma 6 2 7 2 5" xfId="17992"/>
    <cellStyle name="Comma 6 2 7 3" xfId="17993"/>
    <cellStyle name="Comma 6 2 7 3 2" xfId="17994"/>
    <cellStyle name="Comma 6 2 7 3 2 2" xfId="17995"/>
    <cellStyle name="Comma 6 2 7 3 2 4" xfId="17996"/>
    <cellStyle name="Comma 6 2 7 3 3" xfId="17997"/>
    <cellStyle name="Comma 6 2 7 3 4" xfId="17998"/>
    <cellStyle name="Comma 6 2 7 3 5" xfId="17999"/>
    <cellStyle name="Comma 6 2 7 4" xfId="18000"/>
    <cellStyle name="Comma 6 2 7 4 2" xfId="18001"/>
    <cellStyle name="Comma 6 2 7 4 4" xfId="18002"/>
    <cellStyle name="Comma 6 2 7 5" xfId="18003"/>
    <cellStyle name="Comma 6 2 7 6" xfId="18004"/>
    <cellStyle name="Comma 6 2 7 7" xfId="18005"/>
    <cellStyle name="Comma 6 2 8" xfId="18006"/>
    <cellStyle name="Comma 6 2 8 2" xfId="18007"/>
    <cellStyle name="Comma 6 2 8 2 2" xfId="18008"/>
    <cellStyle name="Comma 6 2 8 2 2 2" xfId="18009"/>
    <cellStyle name="Comma 6 2 8 2 2 4" xfId="18010"/>
    <cellStyle name="Comma 6 2 8 2 3" xfId="18011"/>
    <cellStyle name="Comma 6 2 8 2 4" xfId="18012"/>
    <cellStyle name="Comma 6 2 8 2 5" xfId="18013"/>
    <cellStyle name="Comma 6 2 8 3" xfId="18014"/>
    <cellStyle name="Comma 6 2 8 3 2" xfId="18015"/>
    <cellStyle name="Comma 6 2 8 3 2 2" xfId="18016"/>
    <cellStyle name="Comma 6 2 8 3 2 4" xfId="18017"/>
    <cellStyle name="Comma 6 2 8 3 3" xfId="18018"/>
    <cellStyle name="Comma 6 2 8 3 5" xfId="18019"/>
    <cellStyle name="Comma 6 2 8 4" xfId="18020"/>
    <cellStyle name="Comma 6 2 8 4 2" xfId="18021"/>
    <cellStyle name="Comma 6 2 8 4 4" xfId="18022"/>
    <cellStyle name="Comma 6 2 8 5" xfId="18023"/>
    <cellStyle name="Comma 6 2 8 6" xfId="18024"/>
    <cellStyle name="Comma 6 2 8 7" xfId="18025"/>
    <cellStyle name="Comma 6 2 9" xfId="18026"/>
    <cellStyle name="Comma 6 2 9 2" xfId="18027"/>
    <cellStyle name="Comma 6 2 9 2 2" xfId="18028"/>
    <cellStyle name="Comma 6 2 9 2 2 2" xfId="18029"/>
    <cellStyle name="Comma 6 2 9 2 2 4" xfId="18030"/>
    <cellStyle name="Comma 6 2 9 2 3" xfId="18031"/>
    <cellStyle name="Comma 6 2 9 2 5" xfId="18032"/>
    <cellStyle name="Comma 6 2 9 3" xfId="18033"/>
    <cellStyle name="Comma 6 2 9 3 2" xfId="18034"/>
    <cellStyle name="Comma 6 2 9 3 4" xfId="18035"/>
    <cellStyle name="Comma 6 2 9 4" xfId="18036"/>
    <cellStyle name="Comma 6 2 9 5" xfId="18037"/>
    <cellStyle name="Comma 6 2 9 6" xfId="18038"/>
    <cellStyle name="Comma 6 2_Perd det activo" xfId="18039"/>
    <cellStyle name="Comma 6 20" xfId="18040"/>
    <cellStyle name="Comma 6 3" xfId="18041"/>
    <cellStyle name="Comma 6 3 10" xfId="18042"/>
    <cellStyle name="Comma 6 3 11" xfId="18043"/>
    <cellStyle name="Comma 6 3 12" xfId="18044"/>
    <cellStyle name="Comma 6 3 2" xfId="18045"/>
    <cellStyle name="Comma 6 3 2 2" xfId="18046"/>
    <cellStyle name="Comma 6 3 2 2 2" xfId="18047"/>
    <cellStyle name="Comma 6 3 2 2 2 2" xfId="18048"/>
    <cellStyle name="Comma 6 3 2 2 2 4" xfId="18049"/>
    <cellStyle name="Comma 6 3 2 2 3" xfId="18050"/>
    <cellStyle name="Comma 6 3 2 2 3 2" xfId="18051"/>
    <cellStyle name="Comma 6 3 2 2 4" xfId="18052"/>
    <cellStyle name="Comma 6 3 2 2 5" xfId="18053"/>
    <cellStyle name="Comma 6 3 2 2 6" xfId="18054"/>
    <cellStyle name="Comma 6 3 2 3" xfId="18055"/>
    <cellStyle name="Comma 6 3 2 3 2" xfId="18056"/>
    <cellStyle name="Comma 6 3 2 3 2 2" xfId="18057"/>
    <cellStyle name="Comma 6 3 2 3 2 4" xfId="18058"/>
    <cellStyle name="Comma 6 3 2 3 3" xfId="18059"/>
    <cellStyle name="Comma 6 3 2 3 4" xfId="18060"/>
    <cellStyle name="Comma 6 3 2 3 5" xfId="18061"/>
    <cellStyle name="Comma 6 3 2 4" xfId="18062"/>
    <cellStyle name="Comma 6 3 2 4 2" xfId="18063"/>
    <cellStyle name="Comma 6 3 2 4 4" xfId="18064"/>
    <cellStyle name="Comma 6 3 2 5" xfId="18065"/>
    <cellStyle name="Comma 6 3 2 5 2" xfId="18066"/>
    <cellStyle name="Comma 6 3 2 6" xfId="18067"/>
    <cellStyle name="Comma 6 3 2 7" xfId="18068"/>
    <cellStyle name="Comma 6 3 2 8" xfId="18069"/>
    <cellStyle name="Comma 6 3 3" xfId="18070"/>
    <cellStyle name="Comma 6 3 3 2" xfId="18071"/>
    <cellStyle name="Comma 6 3 3 2 2" xfId="18072"/>
    <cellStyle name="Comma 6 3 3 2 2 2" xfId="18073"/>
    <cellStyle name="Comma 6 3 3 2 2 4" xfId="18074"/>
    <cellStyle name="Comma 6 3 3 2 3" xfId="18075"/>
    <cellStyle name="Comma 6 3 3 2 4" xfId="18076"/>
    <cellStyle name="Comma 6 3 3 2 5" xfId="18077"/>
    <cellStyle name="Comma 6 3 3 3" xfId="18078"/>
    <cellStyle name="Comma 6 3 3 3 2" xfId="18079"/>
    <cellStyle name="Comma 6 3 3 3 2 2" xfId="18080"/>
    <cellStyle name="Comma 6 3 3 3 2 4" xfId="18081"/>
    <cellStyle name="Comma 6 3 3 3 3" xfId="18082"/>
    <cellStyle name="Comma 6 3 3 3 4" xfId="18083"/>
    <cellStyle name="Comma 6 3 3 3 5" xfId="18084"/>
    <cellStyle name="Comma 6 3 3 4" xfId="18085"/>
    <cellStyle name="Comma 6 3 3 4 2" xfId="18086"/>
    <cellStyle name="Comma 6 3 3 4 4" xfId="18087"/>
    <cellStyle name="Comma 6 3 3 5" xfId="18088"/>
    <cellStyle name="Comma 6 3 3 5 2" xfId="18089"/>
    <cellStyle name="Comma 6 3 3 6" xfId="18090"/>
    <cellStyle name="Comma 6 3 3 7" xfId="18091"/>
    <cellStyle name="Comma 6 3 3 8" xfId="18092"/>
    <cellStyle name="Comma 6 3 4" xfId="18093"/>
    <cellStyle name="Comma 6 3 4 2" xfId="18094"/>
    <cellStyle name="Comma 6 3 4 2 2" xfId="18095"/>
    <cellStyle name="Comma 6 3 4 2 2 2" xfId="18096"/>
    <cellStyle name="Comma 6 3 4 2 2 4" xfId="18097"/>
    <cellStyle name="Comma 6 3 4 2 3" xfId="18098"/>
    <cellStyle name="Comma 6 3 4 2 4" xfId="18099"/>
    <cellStyle name="Comma 6 3 4 2 5" xfId="18100"/>
    <cellStyle name="Comma 6 3 4 3" xfId="18101"/>
    <cellStyle name="Comma 6 3 4 3 2" xfId="18102"/>
    <cellStyle name="Comma 6 3 4 3 2 2" xfId="18103"/>
    <cellStyle name="Comma 6 3 4 3 2 4" xfId="18104"/>
    <cellStyle name="Comma 6 3 4 3 3" xfId="18105"/>
    <cellStyle name="Comma 6 3 4 3 5" xfId="18106"/>
    <cellStyle name="Comma 6 3 4 4" xfId="18107"/>
    <cellStyle name="Comma 6 3 4 4 2" xfId="18108"/>
    <cellStyle name="Comma 6 3 4 4 4" xfId="18109"/>
    <cellStyle name="Comma 6 3 4 5" xfId="18110"/>
    <cellStyle name="Comma 6 3 4 5 2" xfId="18111"/>
    <cellStyle name="Comma 6 3 4 6" xfId="18112"/>
    <cellStyle name="Comma 6 3 4 7" xfId="18113"/>
    <cellStyle name="Comma 6 3 4 8" xfId="18114"/>
    <cellStyle name="Comma 6 3 5" xfId="18115"/>
    <cellStyle name="Comma 6 3 5 2" xfId="18116"/>
    <cellStyle name="Comma 6 3 5 2 2" xfId="18117"/>
    <cellStyle name="Comma 6 3 5 2 2 2" xfId="18118"/>
    <cellStyle name="Comma 6 3 5 2 2 4" xfId="18119"/>
    <cellStyle name="Comma 6 3 5 2 3" xfId="18120"/>
    <cellStyle name="Comma 6 3 5 2 5" xfId="18121"/>
    <cellStyle name="Comma 6 3 5 3" xfId="18122"/>
    <cellStyle name="Comma 6 3 5 3 2" xfId="18123"/>
    <cellStyle name="Comma 6 3 5 3 4" xfId="18124"/>
    <cellStyle name="Comma 6 3 5 4" xfId="18125"/>
    <cellStyle name="Comma 6 3 5 5" xfId="18126"/>
    <cellStyle name="Comma 6 3 5 6" xfId="18127"/>
    <cellStyle name="Comma 6 3 6" xfId="18128"/>
    <cellStyle name="Comma 6 3 6 2" xfId="18129"/>
    <cellStyle name="Comma 6 3 6 2 2" xfId="18130"/>
    <cellStyle name="Comma 6 3 6 2 4" xfId="18131"/>
    <cellStyle name="Comma 6 3 6 3" xfId="18132"/>
    <cellStyle name="Comma 6 3 6 4" xfId="18133"/>
    <cellStyle name="Comma 6 3 6 5" xfId="18134"/>
    <cellStyle name="Comma 6 3 7" xfId="18135"/>
    <cellStyle name="Comma 6 3 7 2" xfId="18136"/>
    <cellStyle name="Comma 6 3 7 4" xfId="18137"/>
    <cellStyle name="Comma 6 3 8" xfId="18138"/>
    <cellStyle name="Comma 6 3 8 2" xfId="18139"/>
    <cellStyle name="Comma 6 3 8 3" xfId="18140"/>
    <cellStyle name="Comma 6 3 8 4" xfId="18141"/>
    <cellStyle name="Comma 6 3 9" xfId="18142"/>
    <cellStyle name="Comma 6 3 9 2" xfId="18143"/>
    <cellStyle name="Comma 6 3_Perd det activo" xfId="18144"/>
    <cellStyle name="Comma 6 4" xfId="18145"/>
    <cellStyle name="Comma 6 4 2" xfId="18146"/>
    <cellStyle name="Comma 6 4 2 2" xfId="18147"/>
    <cellStyle name="Comma 6 4 2 2 2" xfId="18148"/>
    <cellStyle name="Comma 6 4 2 2 4" xfId="18149"/>
    <cellStyle name="Comma 6 4 2 3" xfId="18150"/>
    <cellStyle name="Comma 6 4 2 3 2" xfId="18151"/>
    <cellStyle name="Comma 6 4 2 4" xfId="18152"/>
    <cellStyle name="Comma 6 4 2 5" xfId="18153"/>
    <cellStyle name="Comma 6 4 2 6" xfId="18154"/>
    <cellStyle name="Comma 6 4 3" xfId="18155"/>
    <cellStyle name="Comma 6 4 3 2" xfId="18156"/>
    <cellStyle name="Comma 6 4 3 2 2" xfId="18157"/>
    <cellStyle name="Comma 6 4 3 2 4" xfId="18158"/>
    <cellStyle name="Comma 6 4 3 3" xfId="18159"/>
    <cellStyle name="Comma 6 4 3 4" xfId="18160"/>
    <cellStyle name="Comma 6 4 3 5" xfId="18161"/>
    <cellStyle name="Comma 6 4 4" xfId="18162"/>
    <cellStyle name="Comma 6 4 4 2" xfId="18163"/>
    <cellStyle name="Comma 6 4 4 2 2" xfId="18164"/>
    <cellStyle name="Comma 6 4 4 2 4" xfId="18165"/>
    <cellStyle name="Comma 6 4 4 3" xfId="18166"/>
    <cellStyle name="Comma 6 4 4 4" xfId="18167"/>
    <cellStyle name="Comma 6 4 4 5" xfId="18168"/>
    <cellStyle name="Comma 6 4 5" xfId="18169"/>
    <cellStyle name="Comma 6 4 5 2" xfId="18170"/>
    <cellStyle name="Comma 6 4 5 4" xfId="18171"/>
    <cellStyle name="Comma 6 4 6" xfId="18172"/>
    <cellStyle name="Comma 6 4 6 2" xfId="18173"/>
    <cellStyle name="Comma 6 4 7" xfId="18174"/>
    <cellStyle name="Comma 6 4 8" xfId="18175"/>
    <cellStyle name="Comma 6 4 9" xfId="18176"/>
    <cellStyle name="Comma 6 4_Perd det activo" xfId="18177"/>
    <cellStyle name="Comma 6 5" xfId="18178"/>
    <cellStyle name="Comma 6 5 2" xfId="18179"/>
    <cellStyle name="Comma 6 5 2 2" xfId="18180"/>
    <cellStyle name="Comma 6 5 2 2 2" xfId="18181"/>
    <cellStyle name="Comma 6 5 2 2 4" xfId="18182"/>
    <cellStyle name="Comma 6 5 2 3" xfId="18183"/>
    <cellStyle name="Comma 6 5 2 4" xfId="18184"/>
    <cellStyle name="Comma 6 5 2 5" xfId="18185"/>
    <cellStyle name="Comma 6 5 3" xfId="18186"/>
    <cellStyle name="Comma 6 5 3 2" xfId="18187"/>
    <cellStyle name="Comma 6 5 3 2 2" xfId="18188"/>
    <cellStyle name="Comma 6 5 3 2 4" xfId="18189"/>
    <cellStyle name="Comma 6 5 3 3" xfId="18190"/>
    <cellStyle name="Comma 6 5 3 4" xfId="18191"/>
    <cellStyle name="Comma 6 5 3 5" xfId="18192"/>
    <cellStyle name="Comma 6 5 4" xfId="18193"/>
    <cellStyle name="Comma 6 5 4 2" xfId="18194"/>
    <cellStyle name="Comma 6 5 4 2 2" xfId="18195"/>
    <cellStyle name="Comma 6 5 4 2 4" xfId="18196"/>
    <cellStyle name="Comma 6 5 4 3" xfId="18197"/>
    <cellStyle name="Comma 6 5 4 4" xfId="18198"/>
    <cellStyle name="Comma 6 5 4 5" xfId="18199"/>
    <cellStyle name="Comma 6 5 5" xfId="18200"/>
    <cellStyle name="Comma 6 5 5 2" xfId="18201"/>
    <cellStyle name="Comma 6 5 5 4" xfId="18202"/>
    <cellStyle name="Comma 6 5 6" xfId="18203"/>
    <cellStyle name="Comma 6 5 6 2" xfId="18204"/>
    <cellStyle name="Comma 6 5 7" xfId="18205"/>
    <cellStyle name="Comma 6 5 8" xfId="18206"/>
    <cellStyle name="Comma 6 5 9" xfId="18207"/>
    <cellStyle name="Comma 6 6" xfId="18208"/>
    <cellStyle name="Comma 6 6 2" xfId="18209"/>
    <cellStyle name="Comma 6 6 2 2" xfId="18210"/>
    <cellStyle name="Comma 6 6 2 2 2" xfId="18211"/>
    <cellStyle name="Comma 6 6 2 2 4" xfId="18212"/>
    <cellStyle name="Comma 6 6 2 3" xfId="18213"/>
    <cellStyle name="Comma 6 6 2 4" xfId="18214"/>
    <cellStyle name="Comma 6 6 2 5" xfId="18215"/>
    <cellStyle name="Comma 6 6 3" xfId="18216"/>
    <cellStyle name="Comma 6 6 3 2" xfId="18217"/>
    <cellStyle name="Comma 6 6 3 2 2" xfId="18218"/>
    <cellStyle name="Comma 6 6 3 2 4" xfId="18219"/>
    <cellStyle name="Comma 6 6 3 3" xfId="18220"/>
    <cellStyle name="Comma 6 6 3 4" xfId="18221"/>
    <cellStyle name="Comma 6 6 3 5" xfId="18222"/>
    <cellStyle name="Comma 6 6 4" xfId="18223"/>
    <cellStyle name="Comma 6 6 4 2" xfId="18224"/>
    <cellStyle name="Comma 6 6 4 2 2" xfId="18225"/>
    <cellStyle name="Comma 6 6 4 2 4" xfId="18226"/>
    <cellStyle name="Comma 6 6 4 3" xfId="18227"/>
    <cellStyle name="Comma 6 6 4 4" xfId="18228"/>
    <cellStyle name="Comma 6 6 4 5" xfId="18229"/>
    <cellStyle name="Comma 6 6 5" xfId="18230"/>
    <cellStyle name="Comma 6 6 5 2" xfId="18231"/>
    <cellStyle name="Comma 6 6 5 4" xfId="18232"/>
    <cellStyle name="Comma 6 6 6" xfId="18233"/>
    <cellStyle name="Comma 6 6 6 2" xfId="18234"/>
    <cellStyle name="Comma 6 6 7" xfId="18235"/>
    <cellStyle name="Comma 6 6 8" xfId="18236"/>
    <cellStyle name="Comma 6 6 9" xfId="18237"/>
    <cellStyle name="Comma 6 7" xfId="18238"/>
    <cellStyle name="Comma 6 7 2" xfId="18239"/>
    <cellStyle name="Comma 6 7 2 2" xfId="18240"/>
    <cellStyle name="Comma 6 7 2 2 2" xfId="18241"/>
    <cellStyle name="Comma 6 7 2 2 4" xfId="18242"/>
    <cellStyle name="Comma 6 7 2 3" xfId="18243"/>
    <cellStyle name="Comma 6 7 2 4" xfId="18244"/>
    <cellStyle name="Comma 6 7 2 5" xfId="18245"/>
    <cellStyle name="Comma 6 7 3" xfId="18246"/>
    <cellStyle name="Comma 6 7 3 2" xfId="18247"/>
    <cellStyle name="Comma 6 7 3 2 2" xfId="18248"/>
    <cellStyle name="Comma 6 7 3 2 4" xfId="18249"/>
    <cellStyle name="Comma 6 7 3 3" xfId="18250"/>
    <cellStyle name="Comma 6 7 3 4" xfId="18251"/>
    <cellStyle name="Comma 6 7 3 5" xfId="18252"/>
    <cellStyle name="Comma 6 7 4" xfId="18253"/>
    <cellStyle name="Comma 6 7 4 2" xfId="18254"/>
    <cellStyle name="Comma 6 7 4 2 2" xfId="18255"/>
    <cellStyle name="Comma 6 7 4 2 4" xfId="18256"/>
    <cellStyle name="Comma 6 7 4 3" xfId="18257"/>
    <cellStyle name="Comma 6 7 4 4" xfId="18258"/>
    <cellStyle name="Comma 6 7 4 5" xfId="18259"/>
    <cellStyle name="Comma 6 7 5" xfId="18260"/>
    <cellStyle name="Comma 6 7 5 2" xfId="18261"/>
    <cellStyle name="Comma 6 7 5 4" xfId="18262"/>
    <cellStyle name="Comma 6 7 6" xfId="18263"/>
    <cellStyle name="Comma 6 7 7" xfId="18264"/>
    <cellStyle name="Comma 6 7 8" xfId="18265"/>
    <cellStyle name="Comma 6 8" xfId="18266"/>
    <cellStyle name="Comma 6 8 2" xfId="18267"/>
    <cellStyle name="Comma 6 8 2 2" xfId="18268"/>
    <cellStyle name="Comma 6 8 2 2 2" xfId="18269"/>
    <cellStyle name="Comma 6 8 2 2 4" xfId="18270"/>
    <cellStyle name="Comma 6 8 2 3" xfId="18271"/>
    <cellStyle name="Comma 6 8 2 4" xfId="18272"/>
    <cellStyle name="Comma 6 8 2 5" xfId="18273"/>
    <cellStyle name="Comma 6 8 3" xfId="18274"/>
    <cellStyle name="Comma 6 8 3 2" xfId="18275"/>
    <cellStyle name="Comma 6 8 3 2 2" xfId="18276"/>
    <cellStyle name="Comma 6 8 3 2 4" xfId="18277"/>
    <cellStyle name="Comma 6 8 3 3" xfId="18278"/>
    <cellStyle name="Comma 6 8 3 4" xfId="18279"/>
    <cellStyle name="Comma 6 8 3 5" xfId="18280"/>
    <cellStyle name="Comma 6 8 4" xfId="18281"/>
    <cellStyle name="Comma 6 8 4 2" xfId="18282"/>
    <cellStyle name="Comma 6 8 4 2 2" xfId="18283"/>
    <cellStyle name="Comma 6 8 4 2 4" xfId="18284"/>
    <cellStyle name="Comma 6 8 4 3" xfId="18285"/>
    <cellStyle name="Comma 6 8 4 4" xfId="18286"/>
    <cellStyle name="Comma 6 8 4 5" xfId="18287"/>
    <cellStyle name="Comma 6 8 5" xfId="18288"/>
    <cellStyle name="Comma 6 8 5 2" xfId="18289"/>
    <cellStyle name="Comma 6 8 5 4" xfId="18290"/>
    <cellStyle name="Comma 6 8 6" xfId="18291"/>
    <cellStyle name="Comma 6 8 7" xfId="18292"/>
    <cellStyle name="Comma 6 8 8" xfId="18293"/>
    <cellStyle name="Comma 6 9" xfId="18294"/>
    <cellStyle name="Comma 6 9 2" xfId="18295"/>
    <cellStyle name="Comma 6 9 2 2" xfId="18296"/>
    <cellStyle name="Comma 6 9 2 2 2" xfId="18297"/>
    <cellStyle name="Comma 6 9 2 2 4" xfId="18298"/>
    <cellStyle name="Comma 6 9 2 3" xfId="18299"/>
    <cellStyle name="Comma 6 9 2 4" xfId="18300"/>
    <cellStyle name="Comma 6 9 2 5" xfId="18301"/>
    <cellStyle name="Comma 6 9 3" xfId="18302"/>
    <cellStyle name="Comma 6 9 3 2" xfId="18303"/>
    <cellStyle name="Comma 6 9 3 2 2" xfId="18304"/>
    <cellStyle name="Comma 6 9 3 2 4" xfId="18305"/>
    <cellStyle name="Comma 6 9 3 3" xfId="18306"/>
    <cellStyle name="Comma 6 9 3 5" xfId="18307"/>
    <cellStyle name="Comma 6 9 4" xfId="18308"/>
    <cellStyle name="Comma 6 9 4 2" xfId="18309"/>
    <cellStyle name="Comma 6 9 4 4" xfId="18310"/>
    <cellStyle name="Comma 6 9 5" xfId="18311"/>
    <cellStyle name="Comma 6 9 6" xfId="18312"/>
    <cellStyle name="Comma 6 9 7" xfId="18313"/>
    <cellStyle name="Comma 6_Activos por nat cart" xfId="18314"/>
    <cellStyle name="Comma 7" xfId="18315"/>
    <cellStyle name="Comma 7 10" xfId="18316"/>
    <cellStyle name="Comma 7 10 2" xfId="18317"/>
    <cellStyle name="Comma 7 10 2 2" xfId="18318"/>
    <cellStyle name="Comma 7 10 2 4" xfId="18319"/>
    <cellStyle name="Comma 7 10 3" xfId="18320"/>
    <cellStyle name="Comma 7 10 4" xfId="18321"/>
    <cellStyle name="Comma 7 10 5" xfId="18322"/>
    <cellStyle name="Comma 7 11" xfId="18323"/>
    <cellStyle name="Comma 7 11 2" xfId="18324"/>
    <cellStyle name="Comma 7 11 2 2" xfId="18325"/>
    <cellStyle name="Comma 7 11 2 4" xfId="18326"/>
    <cellStyle name="Comma 7 11 3" xfId="18327"/>
    <cellStyle name="Comma 7 11 5" xfId="18328"/>
    <cellStyle name="Comma 7 12" xfId="18329"/>
    <cellStyle name="Comma 7 12 2" xfId="18330"/>
    <cellStyle name="Comma 7 12 4" xfId="18331"/>
    <cellStyle name="Comma 7 13" xfId="18332"/>
    <cellStyle name="Comma 7 13 2" xfId="18333"/>
    <cellStyle name="Comma 7 13 4" xfId="18334"/>
    <cellStyle name="Comma 7 14" xfId="18335"/>
    <cellStyle name="Comma 7 14 2" xfId="18336"/>
    <cellStyle name="Comma 7 14 3" xfId="18337"/>
    <cellStyle name="Comma 7 14 4" xfId="18338"/>
    <cellStyle name="Comma 7 15" xfId="18339"/>
    <cellStyle name="Comma 7 15 2" xfId="18340"/>
    <cellStyle name="Comma 7 15 3" xfId="18341"/>
    <cellStyle name="Comma 7 15 4" xfId="18342"/>
    <cellStyle name="Comma 7 16" xfId="18343"/>
    <cellStyle name="Comma 7 16 2" xfId="18344"/>
    <cellStyle name="Comma 7 16 3" xfId="18345"/>
    <cellStyle name="Comma 7 17" xfId="18346"/>
    <cellStyle name="Comma 7 18" xfId="18347"/>
    <cellStyle name="Comma 7 18 2" xfId="18348"/>
    <cellStyle name="Comma 7 19" xfId="18349"/>
    <cellStyle name="Comma 7 2" xfId="18350"/>
    <cellStyle name="Comma 7 2 10" xfId="18351"/>
    <cellStyle name="Comma 7 2 11" xfId="18352"/>
    <cellStyle name="Comma 7 2 12" xfId="18353"/>
    <cellStyle name="Comma 7 2 2" xfId="18354"/>
    <cellStyle name="Comma 7 2 2 2" xfId="18355"/>
    <cellStyle name="Comma 7 2 2 2 2" xfId="18356"/>
    <cellStyle name="Comma 7 2 2 2 2 2" xfId="18357"/>
    <cellStyle name="Comma 7 2 2 2 2 4" xfId="18358"/>
    <cellStyle name="Comma 7 2 2 2 3" xfId="18359"/>
    <cellStyle name="Comma 7 2 2 2 3 2" xfId="18360"/>
    <cellStyle name="Comma 7 2 2 2 4" xfId="18361"/>
    <cellStyle name="Comma 7 2 2 2 5" xfId="18362"/>
    <cellStyle name="Comma 7 2 2 2 6" xfId="18363"/>
    <cellStyle name="Comma 7 2 2 3" xfId="18364"/>
    <cellStyle name="Comma 7 2 2 3 2" xfId="18365"/>
    <cellStyle name="Comma 7 2 2 3 2 2" xfId="18366"/>
    <cellStyle name="Comma 7 2 2 3 2 4" xfId="18367"/>
    <cellStyle name="Comma 7 2 2 3 3" xfId="18368"/>
    <cellStyle name="Comma 7 2 2 3 4" xfId="18369"/>
    <cellStyle name="Comma 7 2 2 3 5" xfId="18370"/>
    <cellStyle name="Comma 7 2 2 4" xfId="18371"/>
    <cellStyle name="Comma 7 2 2 4 2" xfId="18372"/>
    <cellStyle name="Comma 7 2 2 4 4" xfId="18373"/>
    <cellStyle name="Comma 7 2 2 5" xfId="18374"/>
    <cellStyle name="Comma 7 2 2 5 2" xfId="18375"/>
    <cellStyle name="Comma 7 2 2 6" xfId="18376"/>
    <cellStyle name="Comma 7 2 2 7" xfId="18377"/>
    <cellStyle name="Comma 7 2 2 8" xfId="18378"/>
    <cellStyle name="Comma 7 2 3" xfId="18379"/>
    <cellStyle name="Comma 7 2 3 2" xfId="18380"/>
    <cellStyle name="Comma 7 2 3 2 2" xfId="18381"/>
    <cellStyle name="Comma 7 2 3 2 2 2" xfId="18382"/>
    <cellStyle name="Comma 7 2 3 2 2 4" xfId="18383"/>
    <cellStyle name="Comma 7 2 3 2 3" xfId="18384"/>
    <cellStyle name="Comma 7 2 3 2 4" xfId="18385"/>
    <cellStyle name="Comma 7 2 3 2 5" xfId="18386"/>
    <cellStyle name="Comma 7 2 3 3" xfId="18387"/>
    <cellStyle name="Comma 7 2 3 3 2" xfId="18388"/>
    <cellStyle name="Comma 7 2 3 3 2 2" xfId="18389"/>
    <cellStyle name="Comma 7 2 3 3 2 4" xfId="18390"/>
    <cellStyle name="Comma 7 2 3 3 3" xfId="18391"/>
    <cellStyle name="Comma 7 2 3 3 4" xfId="18392"/>
    <cellStyle name="Comma 7 2 3 3 5" xfId="18393"/>
    <cellStyle name="Comma 7 2 3 4" xfId="18394"/>
    <cellStyle name="Comma 7 2 3 4 2" xfId="18395"/>
    <cellStyle name="Comma 7 2 3 4 4" xfId="18396"/>
    <cellStyle name="Comma 7 2 3 5" xfId="18397"/>
    <cellStyle name="Comma 7 2 3 5 2" xfId="18398"/>
    <cellStyle name="Comma 7 2 3 6" xfId="18399"/>
    <cellStyle name="Comma 7 2 3 7" xfId="18400"/>
    <cellStyle name="Comma 7 2 3 8" xfId="18401"/>
    <cellStyle name="Comma 7 2 4" xfId="18402"/>
    <cellStyle name="Comma 7 2 4 2" xfId="18403"/>
    <cellStyle name="Comma 7 2 4 2 2" xfId="18404"/>
    <cellStyle name="Comma 7 2 4 2 2 2" xfId="18405"/>
    <cellStyle name="Comma 7 2 4 2 2 4" xfId="18406"/>
    <cellStyle name="Comma 7 2 4 2 3" xfId="18407"/>
    <cellStyle name="Comma 7 2 4 2 4" xfId="18408"/>
    <cellStyle name="Comma 7 2 4 2 5" xfId="18409"/>
    <cellStyle name="Comma 7 2 4 3" xfId="18410"/>
    <cellStyle name="Comma 7 2 4 3 2" xfId="18411"/>
    <cellStyle name="Comma 7 2 4 3 2 2" xfId="18412"/>
    <cellStyle name="Comma 7 2 4 3 2 4" xfId="18413"/>
    <cellStyle name="Comma 7 2 4 3 3" xfId="18414"/>
    <cellStyle name="Comma 7 2 4 3 5" xfId="18415"/>
    <cellStyle name="Comma 7 2 4 4" xfId="18416"/>
    <cellStyle name="Comma 7 2 4 4 2" xfId="18417"/>
    <cellStyle name="Comma 7 2 4 4 4" xfId="18418"/>
    <cellStyle name="Comma 7 2 4 5" xfId="18419"/>
    <cellStyle name="Comma 7 2 4 5 2" xfId="18420"/>
    <cellStyle name="Comma 7 2 4 6" xfId="18421"/>
    <cellStyle name="Comma 7 2 4 7" xfId="18422"/>
    <cellStyle name="Comma 7 2 4 8" xfId="18423"/>
    <cellStyle name="Comma 7 2 5" xfId="18424"/>
    <cellStyle name="Comma 7 2 5 2" xfId="18425"/>
    <cellStyle name="Comma 7 2 5 2 2" xfId="18426"/>
    <cellStyle name="Comma 7 2 5 2 2 2" xfId="18427"/>
    <cellStyle name="Comma 7 2 5 2 2 4" xfId="18428"/>
    <cellStyle name="Comma 7 2 5 2 3" xfId="18429"/>
    <cellStyle name="Comma 7 2 5 2 5" xfId="18430"/>
    <cellStyle name="Comma 7 2 5 3" xfId="18431"/>
    <cellStyle name="Comma 7 2 5 3 2" xfId="18432"/>
    <cellStyle name="Comma 7 2 5 3 4" xfId="18433"/>
    <cellStyle name="Comma 7 2 5 4" xfId="18434"/>
    <cellStyle name="Comma 7 2 5 5" xfId="18435"/>
    <cellStyle name="Comma 7 2 5 6" xfId="18436"/>
    <cellStyle name="Comma 7 2 6" xfId="18437"/>
    <cellStyle name="Comma 7 2 6 2" xfId="18438"/>
    <cellStyle name="Comma 7 2 6 2 2" xfId="18439"/>
    <cellStyle name="Comma 7 2 6 2 4" xfId="18440"/>
    <cellStyle name="Comma 7 2 6 3" xfId="18441"/>
    <cellStyle name="Comma 7 2 6 4" xfId="18442"/>
    <cellStyle name="Comma 7 2 6 5" xfId="18443"/>
    <cellStyle name="Comma 7 2 7" xfId="18444"/>
    <cellStyle name="Comma 7 2 7 2" xfId="18445"/>
    <cellStyle name="Comma 7 2 7 4" xfId="18446"/>
    <cellStyle name="Comma 7 2 8" xfId="18447"/>
    <cellStyle name="Comma 7 2 8 2" xfId="18448"/>
    <cellStyle name="Comma 7 2 8 3" xfId="18449"/>
    <cellStyle name="Comma 7 2 8 4" xfId="18450"/>
    <cellStyle name="Comma 7 2 9" xfId="18451"/>
    <cellStyle name="Comma 7 2 9 2" xfId="18452"/>
    <cellStyle name="Comma 7 2_Perd det activo" xfId="18453"/>
    <cellStyle name="Comma 7 3" xfId="18454"/>
    <cellStyle name="Comma 7 3 2" xfId="18455"/>
    <cellStyle name="Comma 7 3 2 2" xfId="18456"/>
    <cellStyle name="Comma 7 3 2 2 2" xfId="18457"/>
    <cellStyle name="Comma 7 3 2 2 4" xfId="18458"/>
    <cellStyle name="Comma 7 3 2 3" xfId="18459"/>
    <cellStyle name="Comma 7 3 2 3 2" xfId="18460"/>
    <cellStyle name="Comma 7 3 2 4" xfId="18461"/>
    <cellStyle name="Comma 7 3 2 5" xfId="18462"/>
    <cellStyle name="Comma 7 3 2 6" xfId="18463"/>
    <cellStyle name="Comma 7 3 3" xfId="18464"/>
    <cellStyle name="Comma 7 3 3 2" xfId="18465"/>
    <cellStyle name="Comma 7 3 3 2 2" xfId="18466"/>
    <cellStyle name="Comma 7 3 3 2 4" xfId="18467"/>
    <cellStyle name="Comma 7 3 3 3" xfId="18468"/>
    <cellStyle name="Comma 7 3 3 4" xfId="18469"/>
    <cellStyle name="Comma 7 3 3 5" xfId="18470"/>
    <cellStyle name="Comma 7 3 4" xfId="18471"/>
    <cellStyle name="Comma 7 3 4 2" xfId="18472"/>
    <cellStyle name="Comma 7 3 4 2 2" xfId="18473"/>
    <cellStyle name="Comma 7 3 4 2 4" xfId="18474"/>
    <cellStyle name="Comma 7 3 4 3" xfId="18475"/>
    <cellStyle name="Comma 7 3 4 4" xfId="18476"/>
    <cellStyle name="Comma 7 3 4 5" xfId="18477"/>
    <cellStyle name="Comma 7 3 5" xfId="18478"/>
    <cellStyle name="Comma 7 3 5 2" xfId="18479"/>
    <cellStyle name="Comma 7 3 5 4" xfId="18480"/>
    <cellStyle name="Comma 7 3 6" xfId="18481"/>
    <cellStyle name="Comma 7 3 6 2" xfId="18482"/>
    <cellStyle name="Comma 7 3 7" xfId="18483"/>
    <cellStyle name="Comma 7 3 8" xfId="18484"/>
    <cellStyle name="Comma 7 3 9" xfId="18485"/>
    <cellStyle name="Comma 7 3_Perd det activo" xfId="18486"/>
    <cellStyle name="Comma 7 4" xfId="18487"/>
    <cellStyle name="Comma 7 4 2" xfId="18488"/>
    <cellStyle name="Comma 7 4 2 2" xfId="18489"/>
    <cellStyle name="Comma 7 4 2 2 2" xfId="18490"/>
    <cellStyle name="Comma 7 4 2 2 4" xfId="18491"/>
    <cellStyle name="Comma 7 4 2 3" xfId="18492"/>
    <cellStyle name="Comma 7 4 2 4" xfId="18493"/>
    <cellStyle name="Comma 7 4 2 5" xfId="18494"/>
    <cellStyle name="Comma 7 4 3" xfId="18495"/>
    <cellStyle name="Comma 7 4 3 2" xfId="18496"/>
    <cellStyle name="Comma 7 4 3 2 2" xfId="18497"/>
    <cellStyle name="Comma 7 4 3 2 4" xfId="18498"/>
    <cellStyle name="Comma 7 4 3 3" xfId="18499"/>
    <cellStyle name="Comma 7 4 3 4" xfId="18500"/>
    <cellStyle name="Comma 7 4 3 5" xfId="18501"/>
    <cellStyle name="Comma 7 4 4" xfId="18502"/>
    <cellStyle name="Comma 7 4 4 2" xfId="18503"/>
    <cellStyle name="Comma 7 4 4 2 2" xfId="18504"/>
    <cellStyle name="Comma 7 4 4 2 4" xfId="18505"/>
    <cellStyle name="Comma 7 4 4 3" xfId="18506"/>
    <cellStyle name="Comma 7 4 4 4" xfId="18507"/>
    <cellStyle name="Comma 7 4 4 5" xfId="18508"/>
    <cellStyle name="Comma 7 4 5" xfId="18509"/>
    <cellStyle name="Comma 7 4 5 2" xfId="18510"/>
    <cellStyle name="Comma 7 4 5 4" xfId="18511"/>
    <cellStyle name="Comma 7 4 6" xfId="18512"/>
    <cellStyle name="Comma 7 4 6 2" xfId="18513"/>
    <cellStyle name="Comma 7 4 7" xfId="18514"/>
    <cellStyle name="Comma 7 4 8" xfId="18515"/>
    <cellStyle name="Comma 7 4 9" xfId="18516"/>
    <cellStyle name="Comma 7 5" xfId="18517"/>
    <cellStyle name="Comma 7 5 2" xfId="18518"/>
    <cellStyle name="Comma 7 5 2 2" xfId="18519"/>
    <cellStyle name="Comma 7 5 2 2 2" xfId="18520"/>
    <cellStyle name="Comma 7 5 2 2 4" xfId="18521"/>
    <cellStyle name="Comma 7 5 2 3" xfId="18522"/>
    <cellStyle name="Comma 7 5 2 4" xfId="18523"/>
    <cellStyle name="Comma 7 5 2 5" xfId="18524"/>
    <cellStyle name="Comma 7 5 3" xfId="18525"/>
    <cellStyle name="Comma 7 5 3 2" xfId="18526"/>
    <cellStyle name="Comma 7 5 3 2 2" xfId="18527"/>
    <cellStyle name="Comma 7 5 3 2 4" xfId="18528"/>
    <cellStyle name="Comma 7 5 3 3" xfId="18529"/>
    <cellStyle name="Comma 7 5 3 4" xfId="18530"/>
    <cellStyle name="Comma 7 5 3 5" xfId="18531"/>
    <cellStyle name="Comma 7 5 4" xfId="18532"/>
    <cellStyle name="Comma 7 5 4 2" xfId="18533"/>
    <cellStyle name="Comma 7 5 4 2 2" xfId="18534"/>
    <cellStyle name="Comma 7 5 4 2 4" xfId="18535"/>
    <cellStyle name="Comma 7 5 4 3" xfId="18536"/>
    <cellStyle name="Comma 7 5 4 4" xfId="18537"/>
    <cellStyle name="Comma 7 5 4 5" xfId="18538"/>
    <cellStyle name="Comma 7 5 5" xfId="18539"/>
    <cellStyle name="Comma 7 5 5 2" xfId="18540"/>
    <cellStyle name="Comma 7 5 5 4" xfId="18541"/>
    <cellStyle name="Comma 7 5 6" xfId="18542"/>
    <cellStyle name="Comma 7 5 6 2" xfId="18543"/>
    <cellStyle name="Comma 7 5 7" xfId="18544"/>
    <cellStyle name="Comma 7 5 8" xfId="18545"/>
    <cellStyle name="Comma 7 5 9" xfId="18546"/>
    <cellStyle name="Comma 7 6" xfId="18547"/>
    <cellStyle name="Comma 7 6 2" xfId="18548"/>
    <cellStyle name="Comma 7 6 2 2" xfId="18549"/>
    <cellStyle name="Comma 7 6 2 2 2" xfId="18550"/>
    <cellStyle name="Comma 7 6 2 2 4" xfId="18551"/>
    <cellStyle name="Comma 7 6 2 3" xfId="18552"/>
    <cellStyle name="Comma 7 6 2 4" xfId="18553"/>
    <cellStyle name="Comma 7 6 2 5" xfId="18554"/>
    <cellStyle name="Comma 7 6 3" xfId="18555"/>
    <cellStyle name="Comma 7 6 3 2" xfId="18556"/>
    <cellStyle name="Comma 7 6 3 2 2" xfId="18557"/>
    <cellStyle name="Comma 7 6 3 2 4" xfId="18558"/>
    <cellStyle name="Comma 7 6 3 3" xfId="18559"/>
    <cellStyle name="Comma 7 6 3 4" xfId="18560"/>
    <cellStyle name="Comma 7 6 3 5" xfId="18561"/>
    <cellStyle name="Comma 7 6 4" xfId="18562"/>
    <cellStyle name="Comma 7 6 4 2" xfId="18563"/>
    <cellStyle name="Comma 7 6 4 4" xfId="18564"/>
    <cellStyle name="Comma 7 6 5" xfId="18565"/>
    <cellStyle name="Comma 7 6 6" xfId="18566"/>
    <cellStyle name="Comma 7 6 7" xfId="18567"/>
    <cellStyle name="Comma 7 7" xfId="18568"/>
    <cellStyle name="Comma 7 7 2" xfId="18569"/>
    <cellStyle name="Comma 7 7 2 2" xfId="18570"/>
    <cellStyle name="Comma 7 7 2 2 2" xfId="18571"/>
    <cellStyle name="Comma 7 7 2 2 4" xfId="18572"/>
    <cellStyle name="Comma 7 7 2 3" xfId="18573"/>
    <cellStyle name="Comma 7 7 2 4" xfId="18574"/>
    <cellStyle name="Comma 7 7 2 5" xfId="18575"/>
    <cellStyle name="Comma 7 7 3" xfId="18576"/>
    <cellStyle name="Comma 7 7 3 2" xfId="18577"/>
    <cellStyle name="Comma 7 7 3 2 2" xfId="18578"/>
    <cellStyle name="Comma 7 7 3 2 4" xfId="18579"/>
    <cellStyle name="Comma 7 7 3 3" xfId="18580"/>
    <cellStyle name="Comma 7 7 3 4" xfId="18581"/>
    <cellStyle name="Comma 7 7 3 5" xfId="18582"/>
    <cellStyle name="Comma 7 7 4" xfId="18583"/>
    <cellStyle name="Comma 7 7 4 2" xfId="18584"/>
    <cellStyle name="Comma 7 7 4 4" xfId="18585"/>
    <cellStyle name="Comma 7 7 5" xfId="18586"/>
    <cellStyle name="Comma 7 7 6" xfId="18587"/>
    <cellStyle name="Comma 7 7 7" xfId="18588"/>
    <cellStyle name="Comma 7 8" xfId="18589"/>
    <cellStyle name="Comma 7 8 2" xfId="18590"/>
    <cellStyle name="Comma 7 8 2 2" xfId="18591"/>
    <cellStyle name="Comma 7 8 2 2 2" xfId="18592"/>
    <cellStyle name="Comma 7 8 2 2 4" xfId="18593"/>
    <cellStyle name="Comma 7 8 2 3" xfId="18594"/>
    <cellStyle name="Comma 7 8 2 4" xfId="18595"/>
    <cellStyle name="Comma 7 8 2 5" xfId="18596"/>
    <cellStyle name="Comma 7 8 3" xfId="18597"/>
    <cellStyle name="Comma 7 8 3 2" xfId="18598"/>
    <cellStyle name="Comma 7 8 3 2 2" xfId="18599"/>
    <cellStyle name="Comma 7 8 3 2 4" xfId="18600"/>
    <cellStyle name="Comma 7 8 3 3" xfId="18601"/>
    <cellStyle name="Comma 7 8 3 5" xfId="18602"/>
    <cellStyle name="Comma 7 8 4" xfId="18603"/>
    <cellStyle name="Comma 7 8 4 2" xfId="18604"/>
    <cellStyle name="Comma 7 8 4 4" xfId="18605"/>
    <cellStyle name="Comma 7 8 5" xfId="18606"/>
    <cellStyle name="Comma 7 8 6" xfId="18607"/>
    <cellStyle name="Comma 7 8 7" xfId="18608"/>
    <cellStyle name="Comma 7 9" xfId="18609"/>
    <cellStyle name="Comma 7 9 2" xfId="18610"/>
    <cellStyle name="Comma 7 9 2 2" xfId="18611"/>
    <cellStyle name="Comma 7 9 2 2 2" xfId="18612"/>
    <cellStyle name="Comma 7 9 2 2 4" xfId="18613"/>
    <cellStyle name="Comma 7 9 2 3" xfId="18614"/>
    <cellStyle name="Comma 7 9 2 5" xfId="18615"/>
    <cellStyle name="Comma 7 9 3" xfId="18616"/>
    <cellStyle name="Comma 7 9 3 2" xfId="18617"/>
    <cellStyle name="Comma 7 9 3 4" xfId="18618"/>
    <cellStyle name="Comma 7 9 4" xfId="18619"/>
    <cellStyle name="Comma 7 9 5" xfId="18620"/>
    <cellStyle name="Comma 7 9 6" xfId="18621"/>
    <cellStyle name="Comma 7_Perd det activo" xfId="18622"/>
    <cellStyle name="Comma 8" xfId="18623"/>
    <cellStyle name="Comma 8 10" xfId="18624"/>
    <cellStyle name="Comma 8 10 2" xfId="18625"/>
    <cellStyle name="Comma 8 10 2 2" xfId="18626"/>
    <cellStyle name="Comma 8 10 2 4" xfId="18627"/>
    <cellStyle name="Comma 8 10 3" xfId="18628"/>
    <cellStyle name="Comma 8 10 4" xfId="18629"/>
    <cellStyle name="Comma 8 10 5" xfId="18630"/>
    <cellStyle name="Comma 8 11" xfId="18631"/>
    <cellStyle name="Comma 8 11 2" xfId="18632"/>
    <cellStyle name="Comma 8 11 2 2" xfId="18633"/>
    <cellStyle name="Comma 8 11 2 4" xfId="18634"/>
    <cellStyle name="Comma 8 11 3" xfId="18635"/>
    <cellStyle name="Comma 8 11 5" xfId="18636"/>
    <cellStyle name="Comma 8 12" xfId="18637"/>
    <cellStyle name="Comma 8 12 2" xfId="18638"/>
    <cellStyle name="Comma 8 12 4" xfId="18639"/>
    <cellStyle name="Comma 8 13" xfId="18640"/>
    <cellStyle name="Comma 8 13 2" xfId="18641"/>
    <cellStyle name="Comma 8 13 4" xfId="18642"/>
    <cellStyle name="Comma 8 14" xfId="18643"/>
    <cellStyle name="Comma 8 14 2" xfId="18644"/>
    <cellStyle name="Comma 8 14 3" xfId="18645"/>
    <cellStyle name="Comma 8 14 4" xfId="18646"/>
    <cellStyle name="Comma 8 15" xfId="18647"/>
    <cellStyle name="Comma 8 15 2" xfId="18648"/>
    <cellStyle name="Comma 8 15 3" xfId="18649"/>
    <cellStyle name="Comma 8 15 4" xfId="18650"/>
    <cellStyle name="Comma 8 16" xfId="18651"/>
    <cellStyle name="Comma 8 16 2" xfId="18652"/>
    <cellStyle name="Comma 8 17" xfId="18653"/>
    <cellStyle name="Comma 8 18" xfId="18654"/>
    <cellStyle name="Comma 8 18 2" xfId="18655"/>
    <cellStyle name="Comma 8 19" xfId="18656"/>
    <cellStyle name="Comma 8 2" xfId="18657"/>
    <cellStyle name="Comma 8 2 10" xfId="18658"/>
    <cellStyle name="Comma 8 2 11" xfId="18659"/>
    <cellStyle name="Comma 8 2 12" xfId="18660"/>
    <cellStyle name="Comma 8 2 2" xfId="18661"/>
    <cellStyle name="Comma 8 2 2 2" xfId="18662"/>
    <cellStyle name="Comma 8 2 2 2 2" xfId="18663"/>
    <cellStyle name="Comma 8 2 2 2 2 2" xfId="18664"/>
    <cellStyle name="Comma 8 2 2 2 2 4" xfId="18665"/>
    <cellStyle name="Comma 8 2 2 2 3" xfId="18666"/>
    <cellStyle name="Comma 8 2 2 2 3 2" xfId="18667"/>
    <cellStyle name="Comma 8 2 2 2 4" xfId="18668"/>
    <cellStyle name="Comma 8 2 2 2 5" xfId="18669"/>
    <cellStyle name="Comma 8 2 2 2 6" xfId="18670"/>
    <cellStyle name="Comma 8 2 2 3" xfId="18671"/>
    <cellStyle name="Comma 8 2 2 3 2" xfId="18672"/>
    <cellStyle name="Comma 8 2 2 3 2 2" xfId="18673"/>
    <cellStyle name="Comma 8 2 2 3 2 4" xfId="18674"/>
    <cellStyle name="Comma 8 2 2 3 3" xfId="18675"/>
    <cellStyle name="Comma 8 2 2 3 4" xfId="18676"/>
    <cellStyle name="Comma 8 2 2 3 5" xfId="18677"/>
    <cellStyle name="Comma 8 2 2 4" xfId="18678"/>
    <cellStyle name="Comma 8 2 2 4 2" xfId="18679"/>
    <cellStyle name="Comma 8 2 2 4 4" xfId="18680"/>
    <cellStyle name="Comma 8 2 2 5" xfId="18681"/>
    <cellStyle name="Comma 8 2 2 5 2" xfId="18682"/>
    <cellStyle name="Comma 8 2 2 6" xfId="18683"/>
    <cellStyle name="Comma 8 2 2 7" xfId="18684"/>
    <cellStyle name="Comma 8 2 2 8" xfId="18685"/>
    <cellStyle name="Comma 8 2 3" xfId="18686"/>
    <cellStyle name="Comma 8 2 3 2" xfId="18687"/>
    <cellStyle name="Comma 8 2 3 2 2" xfId="18688"/>
    <cellStyle name="Comma 8 2 3 2 2 2" xfId="18689"/>
    <cellStyle name="Comma 8 2 3 2 2 4" xfId="18690"/>
    <cellStyle name="Comma 8 2 3 2 3" xfId="18691"/>
    <cellStyle name="Comma 8 2 3 2 4" xfId="18692"/>
    <cellStyle name="Comma 8 2 3 2 5" xfId="18693"/>
    <cellStyle name="Comma 8 2 3 3" xfId="18694"/>
    <cellStyle name="Comma 8 2 3 3 2" xfId="18695"/>
    <cellStyle name="Comma 8 2 3 3 2 2" xfId="18696"/>
    <cellStyle name="Comma 8 2 3 3 2 4" xfId="18697"/>
    <cellStyle name="Comma 8 2 3 3 3" xfId="18698"/>
    <cellStyle name="Comma 8 2 3 3 4" xfId="18699"/>
    <cellStyle name="Comma 8 2 3 3 5" xfId="18700"/>
    <cellStyle name="Comma 8 2 3 4" xfId="18701"/>
    <cellStyle name="Comma 8 2 3 4 2" xfId="18702"/>
    <cellStyle name="Comma 8 2 3 4 4" xfId="18703"/>
    <cellStyle name="Comma 8 2 3 5" xfId="18704"/>
    <cellStyle name="Comma 8 2 3 5 2" xfId="18705"/>
    <cellStyle name="Comma 8 2 3 6" xfId="18706"/>
    <cellStyle name="Comma 8 2 3 7" xfId="18707"/>
    <cellStyle name="Comma 8 2 3 8" xfId="18708"/>
    <cellStyle name="Comma 8 2 4" xfId="18709"/>
    <cellStyle name="Comma 8 2 4 2" xfId="18710"/>
    <cellStyle name="Comma 8 2 4 2 2" xfId="18711"/>
    <cellStyle name="Comma 8 2 4 2 2 2" xfId="18712"/>
    <cellStyle name="Comma 8 2 4 2 2 4" xfId="18713"/>
    <cellStyle name="Comma 8 2 4 2 3" xfId="18714"/>
    <cellStyle name="Comma 8 2 4 2 4" xfId="18715"/>
    <cellStyle name="Comma 8 2 4 2 5" xfId="18716"/>
    <cellStyle name="Comma 8 2 4 3" xfId="18717"/>
    <cellStyle name="Comma 8 2 4 3 2" xfId="18718"/>
    <cellStyle name="Comma 8 2 4 3 2 2" xfId="18719"/>
    <cellStyle name="Comma 8 2 4 3 2 4" xfId="18720"/>
    <cellStyle name="Comma 8 2 4 3 3" xfId="18721"/>
    <cellStyle name="Comma 8 2 4 3 5" xfId="18722"/>
    <cellStyle name="Comma 8 2 4 4" xfId="18723"/>
    <cellStyle name="Comma 8 2 4 4 2" xfId="18724"/>
    <cellStyle name="Comma 8 2 4 4 4" xfId="18725"/>
    <cellStyle name="Comma 8 2 4 5" xfId="18726"/>
    <cellStyle name="Comma 8 2 4 5 2" xfId="18727"/>
    <cellStyle name="Comma 8 2 4 6" xfId="18728"/>
    <cellStyle name="Comma 8 2 4 7" xfId="18729"/>
    <cellStyle name="Comma 8 2 4 8" xfId="18730"/>
    <cellStyle name="Comma 8 2 5" xfId="18731"/>
    <cellStyle name="Comma 8 2 5 2" xfId="18732"/>
    <cellStyle name="Comma 8 2 5 2 2" xfId="18733"/>
    <cellStyle name="Comma 8 2 5 2 2 2" xfId="18734"/>
    <cellStyle name="Comma 8 2 5 2 2 4" xfId="18735"/>
    <cellStyle name="Comma 8 2 5 2 3" xfId="18736"/>
    <cellStyle name="Comma 8 2 5 2 5" xfId="18737"/>
    <cellStyle name="Comma 8 2 5 3" xfId="18738"/>
    <cellStyle name="Comma 8 2 5 3 2" xfId="18739"/>
    <cellStyle name="Comma 8 2 5 3 4" xfId="18740"/>
    <cellStyle name="Comma 8 2 5 4" xfId="18741"/>
    <cellStyle name="Comma 8 2 5 5" xfId="18742"/>
    <cellStyle name="Comma 8 2 5 6" xfId="18743"/>
    <cellStyle name="Comma 8 2 6" xfId="18744"/>
    <cellStyle name="Comma 8 2 6 2" xfId="18745"/>
    <cellStyle name="Comma 8 2 6 2 2" xfId="18746"/>
    <cellStyle name="Comma 8 2 6 2 4" xfId="18747"/>
    <cellStyle name="Comma 8 2 6 3" xfId="18748"/>
    <cellStyle name="Comma 8 2 6 4" xfId="18749"/>
    <cellStyle name="Comma 8 2 6 5" xfId="18750"/>
    <cellStyle name="Comma 8 2 7" xfId="18751"/>
    <cellStyle name="Comma 8 2 7 2" xfId="18752"/>
    <cellStyle name="Comma 8 2 7 4" xfId="18753"/>
    <cellStyle name="Comma 8 2 8" xfId="18754"/>
    <cellStyle name="Comma 8 2 8 2" xfId="18755"/>
    <cellStyle name="Comma 8 2 8 3" xfId="18756"/>
    <cellStyle name="Comma 8 2 8 4" xfId="18757"/>
    <cellStyle name="Comma 8 2 9" xfId="18758"/>
    <cellStyle name="Comma 8 2 9 2" xfId="18759"/>
    <cellStyle name="Comma 8 2_Perd det activo" xfId="18760"/>
    <cellStyle name="Comma 8 3" xfId="18761"/>
    <cellStyle name="Comma 8 3 2" xfId="18762"/>
    <cellStyle name="Comma 8 3 2 2" xfId="18763"/>
    <cellStyle name="Comma 8 3 2 2 2" xfId="18764"/>
    <cellStyle name="Comma 8 3 2 2 4" xfId="18765"/>
    <cellStyle name="Comma 8 3 2 3" xfId="18766"/>
    <cellStyle name="Comma 8 3 2 3 2" xfId="18767"/>
    <cellStyle name="Comma 8 3 2 4" xfId="18768"/>
    <cellStyle name="Comma 8 3 2 5" xfId="18769"/>
    <cellStyle name="Comma 8 3 2 6" xfId="18770"/>
    <cellStyle name="Comma 8 3 3" xfId="18771"/>
    <cellStyle name="Comma 8 3 3 2" xfId="18772"/>
    <cellStyle name="Comma 8 3 3 2 2" xfId="18773"/>
    <cellStyle name="Comma 8 3 3 2 4" xfId="18774"/>
    <cellStyle name="Comma 8 3 3 3" xfId="18775"/>
    <cellStyle name="Comma 8 3 3 4" xfId="18776"/>
    <cellStyle name="Comma 8 3 3 5" xfId="18777"/>
    <cellStyle name="Comma 8 3 4" xfId="18778"/>
    <cellStyle name="Comma 8 3 4 2" xfId="18779"/>
    <cellStyle name="Comma 8 3 4 2 2" xfId="18780"/>
    <cellStyle name="Comma 8 3 4 2 4" xfId="18781"/>
    <cellStyle name="Comma 8 3 4 3" xfId="18782"/>
    <cellStyle name="Comma 8 3 4 4" xfId="18783"/>
    <cellStyle name="Comma 8 3 4 5" xfId="18784"/>
    <cellStyle name="Comma 8 3 5" xfId="18785"/>
    <cellStyle name="Comma 8 3 5 2" xfId="18786"/>
    <cellStyle name="Comma 8 3 5 4" xfId="18787"/>
    <cellStyle name="Comma 8 3 6" xfId="18788"/>
    <cellStyle name="Comma 8 3 6 2" xfId="18789"/>
    <cellStyle name="Comma 8 3 7" xfId="18790"/>
    <cellStyle name="Comma 8 3 8" xfId="18791"/>
    <cellStyle name="Comma 8 3 9" xfId="18792"/>
    <cellStyle name="Comma 8 3_Perd det activo" xfId="18793"/>
    <cellStyle name="Comma 8 4" xfId="18794"/>
    <cellStyle name="Comma 8 4 2" xfId="18795"/>
    <cellStyle name="Comma 8 4 2 2" xfId="18796"/>
    <cellStyle name="Comma 8 4 2 2 2" xfId="18797"/>
    <cellStyle name="Comma 8 4 2 2 4" xfId="18798"/>
    <cellStyle name="Comma 8 4 2 3" xfId="18799"/>
    <cellStyle name="Comma 8 4 2 4" xfId="18800"/>
    <cellStyle name="Comma 8 4 2 5" xfId="18801"/>
    <cellStyle name="Comma 8 4 3" xfId="18802"/>
    <cellStyle name="Comma 8 4 3 2" xfId="18803"/>
    <cellStyle name="Comma 8 4 3 2 2" xfId="18804"/>
    <cellStyle name="Comma 8 4 3 2 4" xfId="18805"/>
    <cellStyle name="Comma 8 4 3 3" xfId="18806"/>
    <cellStyle name="Comma 8 4 3 4" xfId="18807"/>
    <cellStyle name="Comma 8 4 3 5" xfId="18808"/>
    <cellStyle name="Comma 8 4 4" xfId="18809"/>
    <cellStyle name="Comma 8 4 4 2" xfId="18810"/>
    <cellStyle name="Comma 8 4 4 2 2" xfId="18811"/>
    <cellStyle name="Comma 8 4 4 2 4" xfId="18812"/>
    <cellStyle name="Comma 8 4 4 3" xfId="18813"/>
    <cellStyle name="Comma 8 4 4 4" xfId="18814"/>
    <cellStyle name="Comma 8 4 4 5" xfId="18815"/>
    <cellStyle name="Comma 8 4 5" xfId="18816"/>
    <cellStyle name="Comma 8 4 5 2" xfId="18817"/>
    <cellStyle name="Comma 8 4 5 4" xfId="18818"/>
    <cellStyle name="Comma 8 4 6" xfId="18819"/>
    <cellStyle name="Comma 8 4 6 2" xfId="18820"/>
    <cellStyle name="Comma 8 4 7" xfId="18821"/>
    <cellStyle name="Comma 8 4 8" xfId="18822"/>
    <cellStyle name="Comma 8 4 9" xfId="18823"/>
    <cellStyle name="Comma 8 5" xfId="18824"/>
    <cellStyle name="Comma 8 5 2" xfId="18825"/>
    <cellStyle name="Comma 8 5 2 2" xfId="18826"/>
    <cellStyle name="Comma 8 5 2 2 2" xfId="18827"/>
    <cellStyle name="Comma 8 5 2 2 4" xfId="18828"/>
    <cellStyle name="Comma 8 5 2 3" xfId="18829"/>
    <cellStyle name="Comma 8 5 2 4" xfId="18830"/>
    <cellStyle name="Comma 8 5 2 5" xfId="18831"/>
    <cellStyle name="Comma 8 5 3" xfId="18832"/>
    <cellStyle name="Comma 8 5 3 2" xfId="18833"/>
    <cellStyle name="Comma 8 5 3 2 2" xfId="18834"/>
    <cellStyle name="Comma 8 5 3 2 4" xfId="18835"/>
    <cellStyle name="Comma 8 5 3 3" xfId="18836"/>
    <cellStyle name="Comma 8 5 3 4" xfId="18837"/>
    <cellStyle name="Comma 8 5 3 5" xfId="18838"/>
    <cellStyle name="Comma 8 5 4" xfId="18839"/>
    <cellStyle name="Comma 8 5 4 2" xfId="18840"/>
    <cellStyle name="Comma 8 5 4 2 2" xfId="18841"/>
    <cellStyle name="Comma 8 5 4 2 4" xfId="18842"/>
    <cellStyle name="Comma 8 5 4 3" xfId="18843"/>
    <cellStyle name="Comma 8 5 4 4" xfId="18844"/>
    <cellStyle name="Comma 8 5 4 5" xfId="18845"/>
    <cellStyle name="Comma 8 5 5" xfId="18846"/>
    <cellStyle name="Comma 8 5 5 2" xfId="18847"/>
    <cellStyle name="Comma 8 5 5 4" xfId="18848"/>
    <cellStyle name="Comma 8 5 6" xfId="18849"/>
    <cellStyle name="Comma 8 5 6 2" xfId="18850"/>
    <cellStyle name="Comma 8 5 7" xfId="18851"/>
    <cellStyle name="Comma 8 5 8" xfId="18852"/>
    <cellStyle name="Comma 8 5 9" xfId="18853"/>
    <cellStyle name="Comma 8 6" xfId="18854"/>
    <cellStyle name="Comma 8 6 2" xfId="18855"/>
    <cellStyle name="Comma 8 6 2 2" xfId="18856"/>
    <cellStyle name="Comma 8 6 2 2 2" xfId="18857"/>
    <cellStyle name="Comma 8 6 2 2 4" xfId="18858"/>
    <cellStyle name="Comma 8 6 2 3" xfId="18859"/>
    <cellStyle name="Comma 8 6 2 4" xfId="18860"/>
    <cellStyle name="Comma 8 6 2 5" xfId="18861"/>
    <cellStyle name="Comma 8 6 3" xfId="18862"/>
    <cellStyle name="Comma 8 6 3 2" xfId="18863"/>
    <cellStyle name="Comma 8 6 3 2 2" xfId="18864"/>
    <cellStyle name="Comma 8 6 3 2 4" xfId="18865"/>
    <cellStyle name="Comma 8 6 3 3" xfId="18866"/>
    <cellStyle name="Comma 8 6 3 4" xfId="18867"/>
    <cellStyle name="Comma 8 6 3 5" xfId="18868"/>
    <cellStyle name="Comma 8 6 4" xfId="18869"/>
    <cellStyle name="Comma 8 6 4 2" xfId="18870"/>
    <cellStyle name="Comma 8 6 4 4" xfId="18871"/>
    <cellStyle name="Comma 8 6 5" xfId="18872"/>
    <cellStyle name="Comma 8 6 6" xfId="18873"/>
    <cellStyle name="Comma 8 6 7" xfId="18874"/>
    <cellStyle name="Comma 8 7" xfId="18875"/>
    <cellStyle name="Comma 8 7 2" xfId="18876"/>
    <cellStyle name="Comma 8 7 2 2" xfId="18877"/>
    <cellStyle name="Comma 8 7 2 2 2" xfId="18878"/>
    <cellStyle name="Comma 8 7 2 2 4" xfId="18879"/>
    <cellStyle name="Comma 8 7 2 3" xfId="18880"/>
    <cellStyle name="Comma 8 7 2 4" xfId="18881"/>
    <cellStyle name="Comma 8 7 2 5" xfId="18882"/>
    <cellStyle name="Comma 8 7 3" xfId="18883"/>
    <cellStyle name="Comma 8 7 3 2" xfId="18884"/>
    <cellStyle name="Comma 8 7 3 2 2" xfId="18885"/>
    <cellStyle name="Comma 8 7 3 2 4" xfId="18886"/>
    <cellStyle name="Comma 8 7 3 3" xfId="18887"/>
    <cellStyle name="Comma 8 7 3 4" xfId="18888"/>
    <cellStyle name="Comma 8 7 3 5" xfId="18889"/>
    <cellStyle name="Comma 8 7 4" xfId="18890"/>
    <cellStyle name="Comma 8 7 4 2" xfId="18891"/>
    <cellStyle name="Comma 8 7 4 4" xfId="18892"/>
    <cellStyle name="Comma 8 7 5" xfId="18893"/>
    <cellStyle name="Comma 8 7 6" xfId="18894"/>
    <cellStyle name="Comma 8 7 7" xfId="18895"/>
    <cellStyle name="Comma 8 8" xfId="18896"/>
    <cellStyle name="Comma 8 8 2" xfId="18897"/>
    <cellStyle name="Comma 8 8 2 2" xfId="18898"/>
    <cellStyle name="Comma 8 8 2 2 2" xfId="18899"/>
    <cellStyle name="Comma 8 8 2 2 4" xfId="18900"/>
    <cellStyle name="Comma 8 8 2 3" xfId="18901"/>
    <cellStyle name="Comma 8 8 2 4" xfId="18902"/>
    <cellStyle name="Comma 8 8 2 5" xfId="18903"/>
    <cellStyle name="Comma 8 8 3" xfId="18904"/>
    <cellStyle name="Comma 8 8 3 2" xfId="18905"/>
    <cellStyle name="Comma 8 8 3 2 2" xfId="18906"/>
    <cellStyle name="Comma 8 8 3 2 4" xfId="18907"/>
    <cellStyle name="Comma 8 8 3 3" xfId="18908"/>
    <cellStyle name="Comma 8 8 3 5" xfId="18909"/>
    <cellStyle name="Comma 8 8 4" xfId="18910"/>
    <cellStyle name="Comma 8 8 4 2" xfId="18911"/>
    <cellStyle name="Comma 8 8 4 4" xfId="18912"/>
    <cellStyle name="Comma 8 8 5" xfId="18913"/>
    <cellStyle name="Comma 8 8 6" xfId="18914"/>
    <cellStyle name="Comma 8 8 7" xfId="18915"/>
    <cellStyle name="Comma 8 9" xfId="18916"/>
    <cellStyle name="Comma 8 9 2" xfId="18917"/>
    <cellStyle name="Comma 8 9 2 2" xfId="18918"/>
    <cellStyle name="Comma 8 9 2 2 2" xfId="18919"/>
    <cellStyle name="Comma 8 9 2 2 4" xfId="18920"/>
    <cellStyle name="Comma 8 9 2 3" xfId="18921"/>
    <cellStyle name="Comma 8 9 2 5" xfId="18922"/>
    <cellStyle name="Comma 8 9 3" xfId="18923"/>
    <cellStyle name="Comma 8 9 3 2" xfId="18924"/>
    <cellStyle name="Comma 8 9 3 4" xfId="18925"/>
    <cellStyle name="Comma 8 9 4" xfId="18926"/>
    <cellStyle name="Comma 8 9 5" xfId="18927"/>
    <cellStyle name="Comma 8 9 6" xfId="18928"/>
    <cellStyle name="Comma 8_Perd det activo" xfId="18929"/>
    <cellStyle name="Comma 9" xfId="18930"/>
    <cellStyle name="Comma 9 10" xfId="18931"/>
    <cellStyle name="Comma 9 10 2" xfId="18932"/>
    <cellStyle name="Comma 9 10 2 2" xfId="18933"/>
    <cellStyle name="Comma 9 10 2 2 2" xfId="18934"/>
    <cellStyle name="Comma 9 10 2 2 4" xfId="18935"/>
    <cellStyle name="Comma 9 10 2 3" xfId="18936"/>
    <cellStyle name="Comma 9 10 2 5" xfId="18937"/>
    <cellStyle name="Comma 9 10 3" xfId="18938"/>
    <cellStyle name="Comma 9 10 3 2" xfId="18939"/>
    <cellStyle name="Comma 9 10 3 4" xfId="18940"/>
    <cellStyle name="Comma 9 10 4" xfId="18941"/>
    <cellStyle name="Comma 9 10 5" xfId="18942"/>
    <cellStyle name="Comma 9 10 6" xfId="18943"/>
    <cellStyle name="Comma 9 11" xfId="18944"/>
    <cellStyle name="Comma 9 11 2" xfId="18945"/>
    <cellStyle name="Comma 9 11 2 2" xfId="18946"/>
    <cellStyle name="Comma 9 11 2 4" xfId="18947"/>
    <cellStyle name="Comma 9 11 3" xfId="18948"/>
    <cellStyle name="Comma 9 11 4" xfId="18949"/>
    <cellStyle name="Comma 9 11 5" xfId="18950"/>
    <cellStyle name="Comma 9 12" xfId="18951"/>
    <cellStyle name="Comma 9 12 2" xfId="18952"/>
    <cellStyle name="Comma 9 12 2 2" xfId="18953"/>
    <cellStyle name="Comma 9 12 2 4" xfId="18954"/>
    <cellStyle name="Comma 9 12 3" xfId="18955"/>
    <cellStyle name="Comma 9 12 5" xfId="18956"/>
    <cellStyle name="Comma 9 13" xfId="18957"/>
    <cellStyle name="Comma 9 13 2" xfId="18958"/>
    <cellStyle name="Comma 9 13 4" xfId="18959"/>
    <cellStyle name="Comma 9 14" xfId="18960"/>
    <cellStyle name="Comma 9 14 2" xfId="18961"/>
    <cellStyle name="Comma 9 14 4" xfId="18962"/>
    <cellStyle name="Comma 9 15" xfId="18963"/>
    <cellStyle name="Comma 9 15 2" xfId="18964"/>
    <cellStyle name="Comma 9 15 3" xfId="18965"/>
    <cellStyle name="Comma 9 15 4" xfId="18966"/>
    <cellStyle name="Comma 9 16" xfId="18967"/>
    <cellStyle name="Comma 9 16 2" xfId="18968"/>
    <cellStyle name="Comma 9 16 3" xfId="18969"/>
    <cellStyle name="Comma 9 16 4" xfId="18970"/>
    <cellStyle name="Comma 9 17" xfId="18971"/>
    <cellStyle name="Comma 9 17 2" xfId="18972"/>
    <cellStyle name="Comma 9 18" xfId="18973"/>
    <cellStyle name="Comma 9 19" xfId="18974"/>
    <cellStyle name="Comma 9 2" xfId="18975"/>
    <cellStyle name="Comma 9 2 10" xfId="18976"/>
    <cellStyle name="Comma 9 2 10 2" xfId="18977"/>
    <cellStyle name="Comma 9 2 10 3" xfId="18978"/>
    <cellStyle name="Comma 9 2 10 4" xfId="18979"/>
    <cellStyle name="Comma 9 2 11" xfId="18980"/>
    <cellStyle name="Comma 9 2 11 2" xfId="18981"/>
    <cellStyle name="Comma 9 2 12" xfId="18982"/>
    <cellStyle name="Comma 9 2 13" xfId="18983"/>
    <cellStyle name="Comma 9 2 14" xfId="18984"/>
    <cellStyle name="Comma 9 2 2" xfId="18985"/>
    <cellStyle name="Comma 9 2 2 2" xfId="18986"/>
    <cellStyle name="Comma 9 2 2 2 2" xfId="18987"/>
    <cellStyle name="Comma 9 2 2 2 2 2" xfId="18988"/>
    <cellStyle name="Comma 9 2 2 2 2 4" xfId="18989"/>
    <cellStyle name="Comma 9 2 2 2 3" xfId="18990"/>
    <cellStyle name="Comma 9 2 2 2 3 2" xfId="18991"/>
    <cellStyle name="Comma 9 2 2 2 4" xfId="18992"/>
    <cellStyle name="Comma 9 2 2 2 5" xfId="18993"/>
    <cellStyle name="Comma 9 2 2 2 6" xfId="18994"/>
    <cellStyle name="Comma 9 2 2 3" xfId="18995"/>
    <cellStyle name="Comma 9 2 2 3 2" xfId="18996"/>
    <cellStyle name="Comma 9 2 2 3 2 2" xfId="18997"/>
    <cellStyle name="Comma 9 2 2 3 2 4" xfId="18998"/>
    <cellStyle name="Comma 9 2 2 3 3" xfId="18999"/>
    <cellStyle name="Comma 9 2 2 3 4" xfId="19000"/>
    <cellStyle name="Comma 9 2 2 3 5" xfId="19001"/>
    <cellStyle name="Comma 9 2 2 4" xfId="19002"/>
    <cellStyle name="Comma 9 2 2 4 2" xfId="19003"/>
    <cellStyle name="Comma 9 2 2 4 4" xfId="19004"/>
    <cellStyle name="Comma 9 2 2 5" xfId="19005"/>
    <cellStyle name="Comma 9 2 2 5 2" xfId="19006"/>
    <cellStyle name="Comma 9 2 2 6" xfId="19007"/>
    <cellStyle name="Comma 9 2 2 7" xfId="19008"/>
    <cellStyle name="Comma 9 2 2 8" xfId="19009"/>
    <cellStyle name="Comma 9 2 3" xfId="19010"/>
    <cellStyle name="Comma 9 2 3 2" xfId="19011"/>
    <cellStyle name="Comma 9 2 3 2 2" xfId="19012"/>
    <cellStyle name="Comma 9 2 3 2 2 2" xfId="19013"/>
    <cellStyle name="Comma 9 2 3 2 2 4" xfId="19014"/>
    <cellStyle name="Comma 9 2 3 2 3" xfId="19015"/>
    <cellStyle name="Comma 9 2 3 2 4" xfId="19016"/>
    <cellStyle name="Comma 9 2 3 2 5" xfId="19017"/>
    <cellStyle name="Comma 9 2 3 3" xfId="19018"/>
    <cellStyle name="Comma 9 2 3 3 2" xfId="19019"/>
    <cellStyle name="Comma 9 2 3 3 2 2" xfId="19020"/>
    <cellStyle name="Comma 9 2 3 3 2 4" xfId="19021"/>
    <cellStyle name="Comma 9 2 3 3 3" xfId="19022"/>
    <cellStyle name="Comma 9 2 3 3 4" xfId="19023"/>
    <cellStyle name="Comma 9 2 3 3 5" xfId="19024"/>
    <cellStyle name="Comma 9 2 3 4" xfId="19025"/>
    <cellStyle name="Comma 9 2 3 4 2" xfId="19026"/>
    <cellStyle name="Comma 9 2 3 4 4" xfId="19027"/>
    <cellStyle name="Comma 9 2 3 5" xfId="19028"/>
    <cellStyle name="Comma 9 2 3 5 2" xfId="19029"/>
    <cellStyle name="Comma 9 2 3 6" xfId="19030"/>
    <cellStyle name="Comma 9 2 3 7" xfId="19031"/>
    <cellStyle name="Comma 9 2 3 8" xfId="19032"/>
    <cellStyle name="Comma 9 2 4" xfId="19033"/>
    <cellStyle name="Comma 9 2 4 2" xfId="19034"/>
    <cellStyle name="Comma 9 2 4 2 2" xfId="19035"/>
    <cellStyle name="Comma 9 2 4 2 2 2" xfId="19036"/>
    <cellStyle name="Comma 9 2 4 2 2 4" xfId="19037"/>
    <cellStyle name="Comma 9 2 4 2 3" xfId="19038"/>
    <cellStyle name="Comma 9 2 4 2 4" xfId="19039"/>
    <cellStyle name="Comma 9 2 4 2 5" xfId="19040"/>
    <cellStyle name="Comma 9 2 4 3" xfId="19041"/>
    <cellStyle name="Comma 9 2 4 3 2" xfId="19042"/>
    <cellStyle name="Comma 9 2 4 3 2 2" xfId="19043"/>
    <cellStyle name="Comma 9 2 4 3 2 4" xfId="19044"/>
    <cellStyle name="Comma 9 2 4 3 3" xfId="19045"/>
    <cellStyle name="Comma 9 2 4 3 4" xfId="19046"/>
    <cellStyle name="Comma 9 2 4 3 5" xfId="19047"/>
    <cellStyle name="Comma 9 2 4 4" xfId="19048"/>
    <cellStyle name="Comma 9 2 4 4 2" xfId="19049"/>
    <cellStyle name="Comma 9 2 4 4 4" xfId="19050"/>
    <cellStyle name="Comma 9 2 4 5" xfId="19051"/>
    <cellStyle name="Comma 9 2 4 5 2" xfId="19052"/>
    <cellStyle name="Comma 9 2 4 6" xfId="19053"/>
    <cellStyle name="Comma 9 2 4 7" xfId="19054"/>
    <cellStyle name="Comma 9 2 4 8" xfId="19055"/>
    <cellStyle name="Comma 9 2 5" xfId="19056"/>
    <cellStyle name="Comma 9 2 5 2" xfId="19057"/>
    <cellStyle name="Comma 9 2 5 2 2" xfId="19058"/>
    <cellStyle name="Comma 9 2 5 2 2 2" xfId="19059"/>
    <cellStyle name="Comma 9 2 5 2 2 4" xfId="19060"/>
    <cellStyle name="Comma 9 2 5 2 3" xfId="19061"/>
    <cellStyle name="Comma 9 2 5 2 4" xfId="19062"/>
    <cellStyle name="Comma 9 2 5 2 5" xfId="19063"/>
    <cellStyle name="Comma 9 2 5 3" xfId="19064"/>
    <cellStyle name="Comma 9 2 5 3 2" xfId="19065"/>
    <cellStyle name="Comma 9 2 5 3 2 2" xfId="19066"/>
    <cellStyle name="Comma 9 2 5 3 2 4" xfId="19067"/>
    <cellStyle name="Comma 9 2 5 3 3" xfId="19068"/>
    <cellStyle name="Comma 9 2 5 3 5" xfId="19069"/>
    <cellStyle name="Comma 9 2 5 4" xfId="19070"/>
    <cellStyle name="Comma 9 2 5 4 2" xfId="19071"/>
    <cellStyle name="Comma 9 2 5 4 4" xfId="19072"/>
    <cellStyle name="Comma 9 2 5 5" xfId="19073"/>
    <cellStyle name="Comma 9 2 5 6" xfId="19074"/>
    <cellStyle name="Comma 9 2 5 7" xfId="19075"/>
    <cellStyle name="Comma 9 2 6" xfId="19076"/>
    <cellStyle name="Comma 9 2 6 2" xfId="19077"/>
    <cellStyle name="Comma 9 2 6 2 2" xfId="19078"/>
    <cellStyle name="Comma 9 2 6 2 2 2" xfId="19079"/>
    <cellStyle name="Comma 9 2 6 2 2 4" xfId="19080"/>
    <cellStyle name="Comma 9 2 6 2 3" xfId="19081"/>
    <cellStyle name="Comma 9 2 6 2 4" xfId="19082"/>
    <cellStyle name="Comma 9 2 6 2 5" xfId="19083"/>
    <cellStyle name="Comma 9 2 6 3" xfId="19084"/>
    <cellStyle name="Comma 9 2 6 3 2" xfId="19085"/>
    <cellStyle name="Comma 9 2 6 3 2 2" xfId="19086"/>
    <cellStyle name="Comma 9 2 6 3 2 4" xfId="19087"/>
    <cellStyle name="Comma 9 2 6 3 3" xfId="19088"/>
    <cellStyle name="Comma 9 2 6 3 5" xfId="19089"/>
    <cellStyle name="Comma 9 2 6 4" xfId="19090"/>
    <cellStyle name="Comma 9 2 6 4 2" xfId="19091"/>
    <cellStyle name="Comma 9 2 6 4 4" xfId="19092"/>
    <cellStyle name="Comma 9 2 6 5" xfId="19093"/>
    <cellStyle name="Comma 9 2 6 6" xfId="19094"/>
    <cellStyle name="Comma 9 2 6 7" xfId="19095"/>
    <cellStyle name="Comma 9 2 7" xfId="19096"/>
    <cellStyle name="Comma 9 2 7 2" xfId="19097"/>
    <cellStyle name="Comma 9 2 7 2 2" xfId="19098"/>
    <cellStyle name="Comma 9 2 7 2 2 2" xfId="19099"/>
    <cellStyle name="Comma 9 2 7 2 2 4" xfId="19100"/>
    <cellStyle name="Comma 9 2 7 2 3" xfId="19101"/>
    <cellStyle name="Comma 9 2 7 2 5" xfId="19102"/>
    <cellStyle name="Comma 9 2 7 3" xfId="19103"/>
    <cellStyle name="Comma 9 2 7 3 2" xfId="19104"/>
    <cellStyle name="Comma 9 2 7 3 4" xfId="19105"/>
    <cellStyle name="Comma 9 2 7 4" xfId="19106"/>
    <cellStyle name="Comma 9 2 7 5" xfId="19107"/>
    <cellStyle name="Comma 9 2 7 6" xfId="19108"/>
    <cellStyle name="Comma 9 2 8" xfId="19109"/>
    <cellStyle name="Comma 9 2 8 2" xfId="19110"/>
    <cellStyle name="Comma 9 2 8 2 2" xfId="19111"/>
    <cellStyle name="Comma 9 2 8 2 4" xfId="19112"/>
    <cellStyle name="Comma 9 2 8 3" xfId="19113"/>
    <cellStyle name="Comma 9 2 8 4" xfId="19114"/>
    <cellStyle name="Comma 9 2 8 5" xfId="19115"/>
    <cellStyle name="Comma 9 2 9" xfId="19116"/>
    <cellStyle name="Comma 9 2 9 2" xfId="19117"/>
    <cellStyle name="Comma 9 2 9 4" xfId="19118"/>
    <cellStyle name="Comma 9 2_Perd det activo" xfId="19119"/>
    <cellStyle name="Comma 9 20" xfId="19120"/>
    <cellStyle name="Comma 9 3" xfId="19121"/>
    <cellStyle name="Comma 9 3 10" xfId="19122"/>
    <cellStyle name="Comma 9 3 11" xfId="19123"/>
    <cellStyle name="Comma 9 3 2" xfId="19124"/>
    <cellStyle name="Comma 9 3 2 2" xfId="19125"/>
    <cellStyle name="Comma 9 3 2 2 2" xfId="19126"/>
    <cellStyle name="Comma 9 3 2 2 2 2" xfId="19127"/>
    <cellStyle name="Comma 9 3 2 2 2 4" xfId="19128"/>
    <cellStyle name="Comma 9 3 2 2 3" xfId="19129"/>
    <cellStyle name="Comma 9 3 2 2 4" xfId="19130"/>
    <cellStyle name="Comma 9 3 2 2 5" xfId="19131"/>
    <cellStyle name="Comma 9 3 2 3" xfId="19132"/>
    <cellStyle name="Comma 9 3 2 3 2" xfId="19133"/>
    <cellStyle name="Comma 9 3 2 3 2 2" xfId="19134"/>
    <cellStyle name="Comma 9 3 2 3 2 4" xfId="19135"/>
    <cellStyle name="Comma 9 3 2 3 3" xfId="19136"/>
    <cellStyle name="Comma 9 3 2 3 4" xfId="19137"/>
    <cellStyle name="Comma 9 3 2 3 5" xfId="19138"/>
    <cellStyle name="Comma 9 3 2 4" xfId="19139"/>
    <cellStyle name="Comma 9 3 2 4 2" xfId="19140"/>
    <cellStyle name="Comma 9 3 2 4 4" xfId="19141"/>
    <cellStyle name="Comma 9 3 2 5" xfId="19142"/>
    <cellStyle name="Comma 9 3 2 5 2" xfId="19143"/>
    <cellStyle name="Comma 9 3 2 6" xfId="19144"/>
    <cellStyle name="Comma 9 3 2 7" xfId="19145"/>
    <cellStyle name="Comma 9 3 2 8" xfId="19146"/>
    <cellStyle name="Comma 9 3 3" xfId="19147"/>
    <cellStyle name="Comma 9 3 3 2" xfId="19148"/>
    <cellStyle name="Comma 9 3 3 2 2" xfId="19149"/>
    <cellStyle name="Comma 9 3 3 2 2 2" xfId="19150"/>
    <cellStyle name="Comma 9 3 3 2 2 4" xfId="19151"/>
    <cellStyle name="Comma 9 3 3 2 3" xfId="19152"/>
    <cellStyle name="Comma 9 3 3 2 4" xfId="19153"/>
    <cellStyle name="Comma 9 3 3 2 5" xfId="19154"/>
    <cellStyle name="Comma 9 3 3 3" xfId="19155"/>
    <cellStyle name="Comma 9 3 3 3 2" xfId="19156"/>
    <cellStyle name="Comma 9 3 3 3 2 2" xfId="19157"/>
    <cellStyle name="Comma 9 3 3 3 2 4" xfId="19158"/>
    <cellStyle name="Comma 9 3 3 3 3" xfId="19159"/>
    <cellStyle name="Comma 9 3 3 3 4" xfId="19160"/>
    <cellStyle name="Comma 9 3 3 3 5" xfId="19161"/>
    <cellStyle name="Comma 9 3 3 4" xfId="19162"/>
    <cellStyle name="Comma 9 3 3 4 2" xfId="19163"/>
    <cellStyle name="Comma 9 3 3 4 4" xfId="19164"/>
    <cellStyle name="Comma 9 3 3 5" xfId="19165"/>
    <cellStyle name="Comma 9 3 3 6" xfId="19166"/>
    <cellStyle name="Comma 9 3 3 7" xfId="19167"/>
    <cellStyle name="Comma 9 3 4" xfId="19168"/>
    <cellStyle name="Comma 9 3 4 2" xfId="19169"/>
    <cellStyle name="Comma 9 3 4 2 2" xfId="19170"/>
    <cellStyle name="Comma 9 3 4 2 2 2" xfId="19171"/>
    <cellStyle name="Comma 9 3 4 2 2 4" xfId="19172"/>
    <cellStyle name="Comma 9 3 4 2 3" xfId="19173"/>
    <cellStyle name="Comma 9 3 4 2 4" xfId="19174"/>
    <cellStyle name="Comma 9 3 4 2 5" xfId="19175"/>
    <cellStyle name="Comma 9 3 4 3" xfId="19176"/>
    <cellStyle name="Comma 9 3 4 3 2" xfId="19177"/>
    <cellStyle name="Comma 9 3 4 3 2 2" xfId="19178"/>
    <cellStyle name="Comma 9 3 4 3 2 4" xfId="19179"/>
    <cellStyle name="Comma 9 3 4 3 3" xfId="19180"/>
    <cellStyle name="Comma 9 3 4 3 5" xfId="19181"/>
    <cellStyle name="Comma 9 3 4 4" xfId="19182"/>
    <cellStyle name="Comma 9 3 4 4 2" xfId="19183"/>
    <cellStyle name="Comma 9 3 4 4 4" xfId="19184"/>
    <cellStyle name="Comma 9 3 4 5" xfId="19185"/>
    <cellStyle name="Comma 9 3 4 6" xfId="19186"/>
    <cellStyle name="Comma 9 3 4 7" xfId="19187"/>
    <cellStyle name="Comma 9 3 5" xfId="19188"/>
    <cellStyle name="Comma 9 3 5 2" xfId="19189"/>
    <cellStyle name="Comma 9 3 5 2 2" xfId="19190"/>
    <cellStyle name="Comma 9 3 5 2 2 2" xfId="19191"/>
    <cellStyle name="Comma 9 3 5 2 2 4" xfId="19192"/>
    <cellStyle name="Comma 9 3 5 2 3" xfId="19193"/>
    <cellStyle name="Comma 9 3 5 2 5" xfId="19194"/>
    <cellStyle name="Comma 9 3 5 3" xfId="19195"/>
    <cellStyle name="Comma 9 3 5 3 2" xfId="19196"/>
    <cellStyle name="Comma 9 3 5 3 4" xfId="19197"/>
    <cellStyle name="Comma 9 3 5 4" xfId="19198"/>
    <cellStyle name="Comma 9 3 5 5" xfId="19199"/>
    <cellStyle name="Comma 9 3 5 6" xfId="19200"/>
    <cellStyle name="Comma 9 3 6" xfId="19201"/>
    <cellStyle name="Comma 9 3 6 2" xfId="19202"/>
    <cellStyle name="Comma 9 3 6 2 2" xfId="19203"/>
    <cellStyle name="Comma 9 3 6 2 4" xfId="19204"/>
    <cellStyle name="Comma 9 3 6 3" xfId="19205"/>
    <cellStyle name="Comma 9 3 6 4" xfId="19206"/>
    <cellStyle name="Comma 9 3 6 5" xfId="19207"/>
    <cellStyle name="Comma 9 3 7" xfId="19208"/>
    <cellStyle name="Comma 9 3 7 2" xfId="19209"/>
    <cellStyle name="Comma 9 3 7 4" xfId="19210"/>
    <cellStyle name="Comma 9 3 8" xfId="19211"/>
    <cellStyle name="Comma 9 3 8 2" xfId="19212"/>
    <cellStyle name="Comma 9 3 9" xfId="19213"/>
    <cellStyle name="Comma 9 3_Perd det activo" xfId="19214"/>
    <cellStyle name="Comma 9 4" xfId="19215"/>
    <cellStyle name="Comma 9 4 2" xfId="19216"/>
    <cellStyle name="Comma 9 4 2 2" xfId="19217"/>
    <cellStyle name="Comma 9 4 2 2 2" xfId="19218"/>
    <cellStyle name="Comma 9 4 2 2 4" xfId="19219"/>
    <cellStyle name="Comma 9 4 2 3" xfId="19220"/>
    <cellStyle name="Comma 9 4 2 4" xfId="19221"/>
    <cellStyle name="Comma 9 4 2 5" xfId="19222"/>
    <cellStyle name="Comma 9 4 3" xfId="19223"/>
    <cellStyle name="Comma 9 4 3 2" xfId="19224"/>
    <cellStyle name="Comma 9 4 3 2 2" xfId="19225"/>
    <cellStyle name="Comma 9 4 3 2 4" xfId="19226"/>
    <cellStyle name="Comma 9 4 3 3" xfId="19227"/>
    <cellStyle name="Comma 9 4 3 4" xfId="19228"/>
    <cellStyle name="Comma 9 4 3 5" xfId="19229"/>
    <cellStyle name="Comma 9 4 4" xfId="19230"/>
    <cellStyle name="Comma 9 4 4 2" xfId="19231"/>
    <cellStyle name="Comma 9 4 4 2 2" xfId="19232"/>
    <cellStyle name="Comma 9 4 4 2 4" xfId="19233"/>
    <cellStyle name="Comma 9 4 4 3" xfId="19234"/>
    <cellStyle name="Comma 9 4 4 4" xfId="19235"/>
    <cellStyle name="Comma 9 4 4 5" xfId="19236"/>
    <cellStyle name="Comma 9 4 5" xfId="19237"/>
    <cellStyle name="Comma 9 4 5 2" xfId="19238"/>
    <cellStyle name="Comma 9 4 5 4" xfId="19239"/>
    <cellStyle name="Comma 9 4 6" xfId="19240"/>
    <cellStyle name="Comma 9 4 6 2" xfId="19241"/>
    <cellStyle name="Comma 9 4 7" xfId="19242"/>
    <cellStyle name="Comma 9 4 8" xfId="19243"/>
    <cellStyle name="Comma 9 4 9" xfId="19244"/>
    <cellStyle name="Comma 9 5" xfId="19245"/>
    <cellStyle name="Comma 9 5 2" xfId="19246"/>
    <cellStyle name="Comma 9 5 2 2" xfId="19247"/>
    <cellStyle name="Comma 9 5 2 2 2" xfId="19248"/>
    <cellStyle name="Comma 9 5 2 2 4" xfId="19249"/>
    <cellStyle name="Comma 9 5 2 3" xfId="19250"/>
    <cellStyle name="Comma 9 5 2 4" xfId="19251"/>
    <cellStyle name="Comma 9 5 2 5" xfId="19252"/>
    <cellStyle name="Comma 9 5 3" xfId="19253"/>
    <cellStyle name="Comma 9 5 3 2" xfId="19254"/>
    <cellStyle name="Comma 9 5 3 2 2" xfId="19255"/>
    <cellStyle name="Comma 9 5 3 2 4" xfId="19256"/>
    <cellStyle name="Comma 9 5 3 3" xfId="19257"/>
    <cellStyle name="Comma 9 5 3 4" xfId="19258"/>
    <cellStyle name="Comma 9 5 3 5" xfId="19259"/>
    <cellStyle name="Comma 9 5 4" xfId="19260"/>
    <cellStyle name="Comma 9 5 4 2" xfId="19261"/>
    <cellStyle name="Comma 9 5 4 2 2" xfId="19262"/>
    <cellStyle name="Comma 9 5 4 2 4" xfId="19263"/>
    <cellStyle name="Comma 9 5 4 3" xfId="19264"/>
    <cellStyle name="Comma 9 5 4 4" xfId="19265"/>
    <cellStyle name="Comma 9 5 4 5" xfId="19266"/>
    <cellStyle name="Comma 9 5 5" xfId="19267"/>
    <cellStyle name="Comma 9 5 5 2" xfId="19268"/>
    <cellStyle name="Comma 9 5 5 4" xfId="19269"/>
    <cellStyle name="Comma 9 5 6" xfId="19270"/>
    <cellStyle name="Comma 9 5 6 2" xfId="19271"/>
    <cellStyle name="Comma 9 5 7" xfId="19272"/>
    <cellStyle name="Comma 9 5 8" xfId="19273"/>
    <cellStyle name="Comma 9 5 9" xfId="19274"/>
    <cellStyle name="Comma 9 6" xfId="19275"/>
    <cellStyle name="Comma 9 6 2" xfId="19276"/>
    <cellStyle name="Comma 9 6 2 2" xfId="19277"/>
    <cellStyle name="Comma 9 6 2 2 2" xfId="19278"/>
    <cellStyle name="Comma 9 6 2 2 4" xfId="19279"/>
    <cellStyle name="Comma 9 6 2 3" xfId="19280"/>
    <cellStyle name="Comma 9 6 2 4" xfId="19281"/>
    <cellStyle name="Comma 9 6 2 5" xfId="19282"/>
    <cellStyle name="Comma 9 6 3" xfId="19283"/>
    <cellStyle name="Comma 9 6 3 2" xfId="19284"/>
    <cellStyle name="Comma 9 6 3 2 2" xfId="19285"/>
    <cellStyle name="Comma 9 6 3 2 4" xfId="19286"/>
    <cellStyle name="Comma 9 6 3 3" xfId="19287"/>
    <cellStyle name="Comma 9 6 3 4" xfId="19288"/>
    <cellStyle name="Comma 9 6 3 5" xfId="19289"/>
    <cellStyle name="Comma 9 6 4" xfId="19290"/>
    <cellStyle name="Comma 9 6 4 2" xfId="19291"/>
    <cellStyle name="Comma 9 6 4 4" xfId="19292"/>
    <cellStyle name="Comma 9 6 5" xfId="19293"/>
    <cellStyle name="Comma 9 6 6" xfId="19294"/>
    <cellStyle name="Comma 9 6 7" xfId="19295"/>
    <cellStyle name="Comma 9 7" xfId="19296"/>
    <cellStyle name="Comma 9 7 2" xfId="19297"/>
    <cellStyle name="Comma 9 7 2 2" xfId="19298"/>
    <cellStyle name="Comma 9 7 2 2 2" xfId="19299"/>
    <cellStyle name="Comma 9 7 2 2 4" xfId="19300"/>
    <cellStyle name="Comma 9 7 2 3" xfId="19301"/>
    <cellStyle name="Comma 9 7 2 4" xfId="19302"/>
    <cellStyle name="Comma 9 7 2 5" xfId="19303"/>
    <cellStyle name="Comma 9 7 3" xfId="19304"/>
    <cellStyle name="Comma 9 7 3 2" xfId="19305"/>
    <cellStyle name="Comma 9 7 3 2 2" xfId="19306"/>
    <cellStyle name="Comma 9 7 3 2 4" xfId="19307"/>
    <cellStyle name="Comma 9 7 3 3" xfId="19308"/>
    <cellStyle name="Comma 9 7 3 4" xfId="19309"/>
    <cellStyle name="Comma 9 7 3 5" xfId="19310"/>
    <cellStyle name="Comma 9 7 4" xfId="19311"/>
    <cellStyle name="Comma 9 7 4 2" xfId="19312"/>
    <cellStyle name="Comma 9 7 4 4" xfId="19313"/>
    <cellStyle name="Comma 9 7 5" xfId="19314"/>
    <cellStyle name="Comma 9 7 6" xfId="19315"/>
    <cellStyle name="Comma 9 7 7" xfId="19316"/>
    <cellStyle name="Comma 9 8" xfId="19317"/>
    <cellStyle name="Comma 9 8 2" xfId="19318"/>
    <cellStyle name="Comma 9 8 2 2" xfId="19319"/>
    <cellStyle name="Comma 9 8 2 2 2" xfId="19320"/>
    <cellStyle name="Comma 9 8 2 2 4" xfId="19321"/>
    <cellStyle name="Comma 9 8 2 3" xfId="19322"/>
    <cellStyle name="Comma 9 8 2 4" xfId="19323"/>
    <cellStyle name="Comma 9 8 2 5" xfId="19324"/>
    <cellStyle name="Comma 9 8 3" xfId="19325"/>
    <cellStyle name="Comma 9 8 3 2" xfId="19326"/>
    <cellStyle name="Comma 9 8 3 2 2" xfId="19327"/>
    <cellStyle name="Comma 9 8 3 2 4" xfId="19328"/>
    <cellStyle name="Comma 9 8 3 3" xfId="19329"/>
    <cellStyle name="Comma 9 8 3 4" xfId="19330"/>
    <cellStyle name="Comma 9 8 3 5" xfId="19331"/>
    <cellStyle name="Comma 9 8 4" xfId="19332"/>
    <cellStyle name="Comma 9 8 4 2" xfId="19333"/>
    <cellStyle name="Comma 9 8 4 4" xfId="19334"/>
    <cellStyle name="Comma 9 8 5" xfId="19335"/>
    <cellStyle name="Comma 9 8 6" xfId="19336"/>
    <cellStyle name="Comma 9 8 7" xfId="19337"/>
    <cellStyle name="Comma 9 9" xfId="19338"/>
    <cellStyle name="Comma 9 9 2" xfId="19339"/>
    <cellStyle name="Comma 9 9 2 2" xfId="19340"/>
    <cellStyle name="Comma 9 9 2 2 2" xfId="19341"/>
    <cellStyle name="Comma 9 9 2 2 4" xfId="19342"/>
    <cellStyle name="Comma 9 9 2 3" xfId="19343"/>
    <cellStyle name="Comma 9 9 2 4" xfId="19344"/>
    <cellStyle name="Comma 9 9 2 5" xfId="19345"/>
    <cellStyle name="Comma 9 9 3" xfId="19346"/>
    <cellStyle name="Comma 9 9 3 2" xfId="19347"/>
    <cellStyle name="Comma 9 9 3 2 2" xfId="19348"/>
    <cellStyle name="Comma 9 9 3 2 4" xfId="19349"/>
    <cellStyle name="Comma 9 9 3 3" xfId="19350"/>
    <cellStyle name="Comma 9 9 3 5" xfId="19351"/>
    <cellStyle name="Comma 9 9 4" xfId="19352"/>
    <cellStyle name="Comma 9 9 4 2" xfId="19353"/>
    <cellStyle name="Comma 9 9 4 4" xfId="19354"/>
    <cellStyle name="Comma 9 9 5" xfId="19355"/>
    <cellStyle name="Comma 9 9 6" xfId="19356"/>
    <cellStyle name="Comma 9 9 7" xfId="19357"/>
    <cellStyle name="Comma 9_Perd det activo" xfId="19358"/>
    <cellStyle name="Cor1 2" xfId="191"/>
    <cellStyle name="Cor2 2" xfId="192"/>
    <cellStyle name="Cor3 2" xfId="193"/>
    <cellStyle name="Cor4 2" xfId="194"/>
    <cellStyle name="Cor5 2" xfId="195"/>
    <cellStyle name="Cor6 2" xfId="196"/>
    <cellStyle name="Correcto" xfId="197"/>
    <cellStyle name="Currency [0] 10" xfId="326"/>
    <cellStyle name="Currency [0] 2" xfId="19359"/>
    <cellStyle name="Currency [0] 3" xfId="19360"/>
    <cellStyle name="Currency [0] 4" xfId="19361"/>
    <cellStyle name="Currency [0] 5" xfId="19362"/>
    <cellStyle name="Currency [0] 6" xfId="19363"/>
    <cellStyle name="Currency [0] 7" xfId="19364"/>
    <cellStyle name="Currency [0] 8" xfId="19365"/>
    <cellStyle name="Currency [0] 9" xfId="19366"/>
    <cellStyle name="Currency 10" xfId="19367"/>
    <cellStyle name="Currency 10 3" xfId="19368"/>
    <cellStyle name="Currency 11" xfId="19369"/>
    <cellStyle name="Currency 12" xfId="19370"/>
    <cellStyle name="Currency 13" xfId="19371"/>
    <cellStyle name="Currency 14" xfId="19372"/>
    <cellStyle name="Currency 15" xfId="19373"/>
    <cellStyle name="Currency 16" xfId="19374"/>
    <cellStyle name="Currency 17" xfId="19375"/>
    <cellStyle name="Currency 18" xfId="19376"/>
    <cellStyle name="Currency 19" xfId="325"/>
    <cellStyle name="Currency 2" xfId="19377"/>
    <cellStyle name="Currency 3" xfId="19378"/>
    <cellStyle name="Currency 4" xfId="19379"/>
    <cellStyle name="Currency 5" xfId="19380"/>
    <cellStyle name="Currency 6" xfId="19381"/>
    <cellStyle name="Currency 7" xfId="19382"/>
    <cellStyle name="Currency 8" xfId="19383"/>
    <cellStyle name="Currency 9" xfId="19384"/>
    <cellStyle name="Date" xfId="198"/>
    <cellStyle name="Encabezado 4 2" xfId="19385"/>
    <cellStyle name="Encabezado 4 2 2" xfId="19386"/>
    <cellStyle name="Encabezado 4 2 2 2" xfId="19387"/>
    <cellStyle name="Encabezado 4 2 2 2 2" xfId="19388"/>
    <cellStyle name="Encabezado 4 2 2 3" xfId="19389"/>
    <cellStyle name="Encabezado 4 2 3" xfId="19390"/>
    <cellStyle name="Encabezado 4 2 3 2" xfId="19391"/>
    <cellStyle name="Encabezado 4 2 4" xfId="19392"/>
    <cellStyle name="Encabezado 4 2 5" xfId="19393"/>
    <cellStyle name="Encabezado 4 2_37. RESULTADO NEGOCIOS YOY" xfId="19394"/>
    <cellStyle name="Encabezado 4 3" xfId="19395"/>
    <cellStyle name="Encabezado 4 3 2" xfId="19396"/>
    <cellStyle name="Encabezado 4 4" xfId="19397"/>
    <cellStyle name="Encabezado 4 4 2" xfId="19398"/>
    <cellStyle name="Encabezado 4 5" xfId="19399"/>
    <cellStyle name="Encabezado 4 6" xfId="19400"/>
    <cellStyle name="Encabezado 4 7" xfId="19401"/>
    <cellStyle name="Énfasis1 2" xfId="19402"/>
    <cellStyle name="Énfasis1 2 2" xfId="19403"/>
    <cellStyle name="Énfasis1 2 2 2" xfId="19404"/>
    <cellStyle name="Énfasis1 2 2 2 2" xfId="19405"/>
    <cellStyle name="Énfasis1 2 2 3" xfId="19406"/>
    <cellStyle name="Énfasis1 2 3" xfId="19407"/>
    <cellStyle name="Énfasis1 2 3 2" xfId="19408"/>
    <cellStyle name="Énfasis1 2 4" xfId="19409"/>
    <cellStyle name="Énfasis1 2_37. RESULTADO NEGOCIOS YOY" xfId="19410"/>
    <cellStyle name="Énfasis1 3" xfId="19411"/>
    <cellStyle name="Énfasis1 3 2" xfId="19412"/>
    <cellStyle name="Énfasis1 3 3" xfId="19413"/>
    <cellStyle name="Énfasis1 4" xfId="19414"/>
    <cellStyle name="Énfasis1 4 2" xfId="19415"/>
    <cellStyle name="Énfasis1 5" xfId="19416"/>
    <cellStyle name="Énfasis1 6" xfId="19417"/>
    <cellStyle name="Énfasis2 2" xfId="19418"/>
    <cellStyle name="Énfasis2 2 2" xfId="19419"/>
    <cellStyle name="Énfasis2 2 2 2" xfId="19420"/>
    <cellStyle name="Énfasis2 2 2 2 2" xfId="19421"/>
    <cellStyle name="Énfasis2 2 2 3" xfId="19422"/>
    <cellStyle name="Énfasis2 2 3" xfId="19423"/>
    <cellStyle name="Énfasis2 2 3 2" xfId="19424"/>
    <cellStyle name="Énfasis2 2 4" xfId="19425"/>
    <cellStyle name="Énfasis2 2_37. RESULTADO NEGOCIOS YOY" xfId="19426"/>
    <cellStyle name="Énfasis2 3" xfId="19427"/>
    <cellStyle name="Énfasis2 3 2" xfId="19428"/>
    <cellStyle name="Énfasis2 3 3" xfId="19429"/>
    <cellStyle name="Énfasis2 4" xfId="19430"/>
    <cellStyle name="Énfasis2 4 2" xfId="19431"/>
    <cellStyle name="Énfasis2 5" xfId="19432"/>
    <cellStyle name="Énfasis2 6" xfId="19433"/>
    <cellStyle name="Énfasis3 2" xfId="19434"/>
    <cellStyle name="Énfasis3 2 2" xfId="19435"/>
    <cellStyle name="Énfasis3 2 2 2" xfId="19436"/>
    <cellStyle name="Énfasis3 2 2 2 2" xfId="19437"/>
    <cellStyle name="Énfasis3 2 2 3" xfId="19438"/>
    <cellStyle name="Énfasis3 2 3" xfId="19439"/>
    <cellStyle name="Énfasis3 2 3 2" xfId="19440"/>
    <cellStyle name="Énfasis3 2 4" xfId="19441"/>
    <cellStyle name="Énfasis3 2_37. RESULTADO NEGOCIOS YOY" xfId="19442"/>
    <cellStyle name="Énfasis3 3" xfId="19443"/>
    <cellStyle name="Énfasis3 3 2" xfId="19444"/>
    <cellStyle name="Énfasis3 3 3" xfId="19445"/>
    <cellStyle name="Énfasis3 4" xfId="19446"/>
    <cellStyle name="Énfasis3 4 2" xfId="19447"/>
    <cellStyle name="Énfasis3 5" xfId="19448"/>
    <cellStyle name="Énfasis3 6" xfId="19449"/>
    <cellStyle name="Énfasis4 2" xfId="19450"/>
    <cellStyle name="Énfasis4 2 2" xfId="19451"/>
    <cellStyle name="Énfasis4 2 2 2" xfId="19452"/>
    <cellStyle name="Énfasis4 2 2 2 2" xfId="19453"/>
    <cellStyle name="Énfasis4 2 2 3" xfId="19454"/>
    <cellStyle name="Énfasis4 2 3" xfId="19455"/>
    <cellStyle name="Énfasis4 2 3 2" xfId="19456"/>
    <cellStyle name="Énfasis4 2 4" xfId="19457"/>
    <cellStyle name="Énfasis4 2_37. RESULTADO NEGOCIOS YOY" xfId="19458"/>
    <cellStyle name="Énfasis4 3" xfId="19459"/>
    <cellStyle name="Énfasis4 3 2" xfId="19460"/>
    <cellStyle name="Énfasis4 3 3" xfId="19461"/>
    <cellStyle name="Énfasis4 4" xfId="19462"/>
    <cellStyle name="Énfasis4 4 2" xfId="19463"/>
    <cellStyle name="Énfasis4 5" xfId="19464"/>
    <cellStyle name="Énfasis4 6" xfId="19465"/>
    <cellStyle name="Énfasis5 2" xfId="19466"/>
    <cellStyle name="Énfasis5 2 2" xfId="19467"/>
    <cellStyle name="Énfasis5 2 2 2" xfId="19468"/>
    <cellStyle name="Énfasis5 2 2 3" xfId="19469"/>
    <cellStyle name="Énfasis5 2 3" xfId="19470"/>
    <cellStyle name="Énfasis5 2 3 2" xfId="19471"/>
    <cellStyle name="Énfasis5 2 4" xfId="19472"/>
    <cellStyle name="Énfasis5 2_37. RESULTADO NEGOCIOS YOY" xfId="19473"/>
    <cellStyle name="Énfasis5 3" xfId="19474"/>
    <cellStyle name="Énfasis5 3 2" xfId="19475"/>
    <cellStyle name="Énfasis5 3 3" xfId="19476"/>
    <cellStyle name="Énfasis5 4" xfId="19477"/>
    <cellStyle name="Énfasis5 4 2" xfId="19478"/>
    <cellStyle name="Énfasis5 5" xfId="19479"/>
    <cellStyle name="Énfasis5 6" xfId="19480"/>
    <cellStyle name="Énfasis6 2" xfId="19481"/>
    <cellStyle name="Énfasis6 2 2" xfId="19482"/>
    <cellStyle name="Énfasis6 2 2 2" xfId="19483"/>
    <cellStyle name="Énfasis6 2 2 2 2" xfId="19484"/>
    <cellStyle name="Énfasis6 2 2 3" xfId="19485"/>
    <cellStyle name="Énfasis6 2 3" xfId="19486"/>
    <cellStyle name="Énfasis6 2 3 2" xfId="19487"/>
    <cellStyle name="Énfasis6 2 4" xfId="19488"/>
    <cellStyle name="Énfasis6 2_37. RESULTADO NEGOCIOS YOY" xfId="19489"/>
    <cellStyle name="Énfasis6 3" xfId="19490"/>
    <cellStyle name="Énfasis6 3 2" xfId="19491"/>
    <cellStyle name="Énfasis6 3 3" xfId="19492"/>
    <cellStyle name="Énfasis6 4" xfId="19493"/>
    <cellStyle name="Énfasis6 4 2" xfId="19494"/>
    <cellStyle name="Énfasis6 5" xfId="19495"/>
    <cellStyle name="Énfasis6 6" xfId="19496"/>
    <cellStyle name="Entrada 2" xfId="199"/>
    <cellStyle name="Entrada 2 10" xfId="19498"/>
    <cellStyle name="Entrada 2 10 2" xfId="19499"/>
    <cellStyle name="Entrada 2 10 3" xfId="19500"/>
    <cellStyle name="Entrada 2 10 4" xfId="19501"/>
    <cellStyle name="Entrada 2 11" xfId="19502"/>
    <cellStyle name="Entrada 2 11 2" xfId="19503"/>
    <cellStyle name="Entrada 2 11 3" xfId="19504"/>
    <cellStyle name="Entrada 2 11 4" xfId="19505"/>
    <cellStyle name="Entrada 2 12" xfId="19506"/>
    <cellStyle name="Entrada 2 12 2" xfId="19507"/>
    <cellStyle name="Entrada 2 12 3" xfId="19508"/>
    <cellStyle name="Entrada 2 12 4" xfId="19509"/>
    <cellStyle name="Entrada 2 13" xfId="19510"/>
    <cellStyle name="Entrada 2 13 2" xfId="19511"/>
    <cellStyle name="Entrada 2 13 3" xfId="19512"/>
    <cellStyle name="Entrada 2 13 4" xfId="19513"/>
    <cellStyle name="Entrada 2 14" xfId="19514"/>
    <cellStyle name="Entrada 2 14 2" xfId="19515"/>
    <cellStyle name="Entrada 2 14 3" xfId="19516"/>
    <cellStyle name="Entrada 2 14 4" xfId="19517"/>
    <cellStyle name="Entrada 2 15" xfId="19518"/>
    <cellStyle name="Entrada 2 15 2" xfId="19519"/>
    <cellStyle name="Entrada 2 15 3" xfId="19520"/>
    <cellStyle name="Entrada 2 15 4" xfId="19521"/>
    <cellStyle name="Entrada 2 16" xfId="19522"/>
    <cellStyle name="Entrada 2 16 2" xfId="19523"/>
    <cellStyle name="Entrada 2 16 3" xfId="19524"/>
    <cellStyle name="Entrada 2 16 4" xfId="19525"/>
    <cellStyle name="Entrada 2 17" xfId="19526"/>
    <cellStyle name="Entrada 2 17 2" xfId="19527"/>
    <cellStyle name="Entrada 2 17 3" xfId="19528"/>
    <cellStyle name="Entrada 2 17 4" xfId="19529"/>
    <cellStyle name="Entrada 2 18" xfId="19530"/>
    <cellStyle name="Entrada 2 19" xfId="19497"/>
    <cellStyle name="Entrada 2 2" xfId="19531"/>
    <cellStyle name="Entrada 2 2 10" xfId="19532"/>
    <cellStyle name="Entrada 2 2 10 2" xfId="19533"/>
    <cellStyle name="Entrada 2 2 10 3" xfId="19534"/>
    <cellStyle name="Entrada 2 2 11" xfId="19535"/>
    <cellStyle name="Entrada 2 2 11 2" xfId="19536"/>
    <cellStyle name="Entrada 2 2 11 3" xfId="19537"/>
    <cellStyle name="Entrada 2 2 12" xfId="19538"/>
    <cellStyle name="Entrada 2 2 12 2" xfId="19539"/>
    <cellStyle name="Entrada 2 2 12 3" xfId="19540"/>
    <cellStyle name="Entrada 2 2 13" xfId="19541"/>
    <cellStyle name="Entrada 2 2 13 2" xfId="19542"/>
    <cellStyle name="Entrada 2 2 13 3" xfId="19543"/>
    <cellStyle name="Entrada 2 2 14" xfId="19544"/>
    <cellStyle name="Entrada 2 2 14 2" xfId="19545"/>
    <cellStyle name="Entrada 2 2 14 3" xfId="19546"/>
    <cellStyle name="Entrada 2 2 15" xfId="19547"/>
    <cellStyle name="Entrada 2 2 15 2" xfId="19548"/>
    <cellStyle name="Entrada 2 2 15 3" xfId="19549"/>
    <cellStyle name="Entrada 2 2 16" xfId="19550"/>
    <cellStyle name="Entrada 2 2 16 2" xfId="19551"/>
    <cellStyle name="Entrada 2 2 16 3" xfId="19552"/>
    <cellStyle name="Entrada 2 2 17" xfId="19553"/>
    <cellStyle name="Entrada 2 2 17 2" xfId="19554"/>
    <cellStyle name="Entrada 2 2 17 3" xfId="19555"/>
    <cellStyle name="Entrada 2 2 18" xfId="19556"/>
    <cellStyle name="Entrada 2 2 18 2" xfId="19557"/>
    <cellStyle name="Entrada 2 2 18 3" xfId="19558"/>
    <cellStyle name="Entrada 2 2 19" xfId="19559"/>
    <cellStyle name="Entrada 2 2 19 2" xfId="19560"/>
    <cellStyle name="Entrada 2 2 19 3" xfId="19561"/>
    <cellStyle name="Entrada 2 2 2" xfId="19562"/>
    <cellStyle name="Entrada 2 2 2 10" xfId="19563"/>
    <cellStyle name="Entrada 2 2 2 10 2" xfId="19564"/>
    <cellStyle name="Entrada 2 2 2 10 3" xfId="19565"/>
    <cellStyle name="Entrada 2 2 2 10 4" xfId="19566"/>
    <cellStyle name="Entrada 2 2 2 11" xfId="19567"/>
    <cellStyle name="Entrada 2 2 2 11 2" xfId="19568"/>
    <cellStyle name="Entrada 2 2 2 11 3" xfId="19569"/>
    <cellStyle name="Entrada 2 2 2 11 4" xfId="19570"/>
    <cellStyle name="Entrada 2 2 2 12" xfId="19571"/>
    <cellStyle name="Entrada 2 2 2 12 2" xfId="19572"/>
    <cellStyle name="Entrada 2 2 2 12 3" xfId="19573"/>
    <cellStyle name="Entrada 2 2 2 12 4" xfId="19574"/>
    <cellStyle name="Entrada 2 2 2 13" xfId="19575"/>
    <cellStyle name="Entrada 2 2 2 13 2" xfId="19576"/>
    <cellStyle name="Entrada 2 2 2 13 3" xfId="19577"/>
    <cellStyle name="Entrada 2 2 2 13 4" xfId="19578"/>
    <cellStyle name="Entrada 2 2 2 14" xfId="19579"/>
    <cellStyle name="Entrada 2 2 2 14 2" xfId="19580"/>
    <cellStyle name="Entrada 2 2 2 14 3" xfId="19581"/>
    <cellStyle name="Entrada 2 2 2 14 4" xfId="19582"/>
    <cellStyle name="Entrada 2 2 2 15" xfId="19583"/>
    <cellStyle name="Entrada 2 2 2 15 2" xfId="19584"/>
    <cellStyle name="Entrada 2 2 2 15 3" xfId="19585"/>
    <cellStyle name="Entrada 2 2 2 15 4" xfId="19586"/>
    <cellStyle name="Entrada 2 2 2 16" xfId="19587"/>
    <cellStyle name="Entrada 2 2 2 16 2" xfId="19588"/>
    <cellStyle name="Entrada 2 2 2 16 3" xfId="19589"/>
    <cellStyle name="Entrada 2 2 2 16 4" xfId="19590"/>
    <cellStyle name="Entrada 2 2 2 17" xfId="19591"/>
    <cellStyle name="Entrada 2 2 2 18" xfId="19592"/>
    <cellStyle name="Entrada 2 2 2 19" xfId="19593"/>
    <cellStyle name="Entrada 2 2 2 2" xfId="19594"/>
    <cellStyle name="Entrada 2 2 2 2 2" xfId="19595"/>
    <cellStyle name="Entrada 2 2 2 2 3" xfId="19596"/>
    <cellStyle name="Entrada 2 2 2 3" xfId="19597"/>
    <cellStyle name="Entrada 2 2 2 3 2" xfId="19598"/>
    <cellStyle name="Entrada 2 2 2 3 3" xfId="19599"/>
    <cellStyle name="Entrada 2 2 2 3 4" xfId="19600"/>
    <cellStyle name="Entrada 2 2 2 4" xfId="19601"/>
    <cellStyle name="Entrada 2 2 2 4 2" xfId="19602"/>
    <cellStyle name="Entrada 2 2 2 4 3" xfId="19603"/>
    <cellStyle name="Entrada 2 2 2 4 4" xfId="19604"/>
    <cellStyle name="Entrada 2 2 2 5" xfId="19605"/>
    <cellStyle name="Entrada 2 2 2 5 2" xfId="19606"/>
    <cellStyle name="Entrada 2 2 2 5 3" xfId="19607"/>
    <cellStyle name="Entrada 2 2 2 5 4" xfId="19608"/>
    <cellStyle name="Entrada 2 2 2 6" xfId="19609"/>
    <cellStyle name="Entrada 2 2 2 6 2" xfId="19610"/>
    <cellStyle name="Entrada 2 2 2 6 3" xfId="19611"/>
    <cellStyle name="Entrada 2 2 2 6 4" xfId="19612"/>
    <cellStyle name="Entrada 2 2 2 7" xfId="19613"/>
    <cellStyle name="Entrada 2 2 2 7 2" xfId="19614"/>
    <cellStyle name="Entrada 2 2 2 7 3" xfId="19615"/>
    <cellStyle name="Entrada 2 2 2 7 4" xfId="19616"/>
    <cellStyle name="Entrada 2 2 2 8" xfId="19617"/>
    <cellStyle name="Entrada 2 2 2 8 2" xfId="19618"/>
    <cellStyle name="Entrada 2 2 2 8 3" xfId="19619"/>
    <cellStyle name="Entrada 2 2 2 8 4" xfId="19620"/>
    <cellStyle name="Entrada 2 2 2 9" xfId="19621"/>
    <cellStyle name="Entrada 2 2 2 9 2" xfId="19622"/>
    <cellStyle name="Entrada 2 2 2 9 3" xfId="19623"/>
    <cellStyle name="Entrada 2 2 2 9 4" xfId="19624"/>
    <cellStyle name="Entrada 2 2 20" xfId="19625"/>
    <cellStyle name="Entrada 2 2 20 2" xfId="19626"/>
    <cellStyle name="Entrada 2 2 20 3" xfId="19627"/>
    <cellStyle name="Entrada 2 2 21" xfId="19628"/>
    <cellStyle name="Entrada 2 2 21 2" xfId="19629"/>
    <cellStyle name="Entrada 2 2 21 3" xfId="19630"/>
    <cellStyle name="Entrada 2 2 22" xfId="19631"/>
    <cellStyle name="Entrada 2 2 22 2" xfId="19632"/>
    <cellStyle name="Entrada 2 2 22 3" xfId="19633"/>
    <cellStyle name="Entrada 2 2 23" xfId="19634"/>
    <cellStyle name="Entrada 2 2 23 2" xfId="19635"/>
    <cellStyle name="Entrada 2 2 23 3" xfId="19636"/>
    <cellStyle name="Entrada 2 2 24" xfId="19637"/>
    <cellStyle name="Entrada 2 2 24 2" xfId="19638"/>
    <cellStyle name="Entrada 2 2 24 3" xfId="19639"/>
    <cellStyle name="Entrada 2 2 25" xfId="19640"/>
    <cellStyle name="Entrada 2 2 25 2" xfId="19641"/>
    <cellStyle name="Entrada 2 2 25 3" xfId="19642"/>
    <cellStyle name="Entrada 2 2 26" xfId="19643"/>
    <cellStyle name="Entrada 2 2 26 2" xfId="19644"/>
    <cellStyle name="Entrada 2 2 26 3" xfId="19645"/>
    <cellStyle name="Entrada 2 2 27" xfId="19646"/>
    <cellStyle name="Entrada 2 2 27 2" xfId="19647"/>
    <cellStyle name="Entrada 2 2 27 3" xfId="19648"/>
    <cellStyle name="Entrada 2 2 28" xfId="19649"/>
    <cellStyle name="Entrada 2 2 28 2" xfId="19650"/>
    <cellStyle name="Entrada 2 2 28 3" xfId="19651"/>
    <cellStyle name="Entrada 2 2 29" xfId="19652"/>
    <cellStyle name="Entrada 2 2 29 2" xfId="19653"/>
    <cellStyle name="Entrada 2 2 29 3" xfId="19654"/>
    <cellStyle name="Entrada 2 2 3" xfId="19655"/>
    <cellStyle name="Entrada 2 2 3 2" xfId="19656"/>
    <cellStyle name="Entrada 2 2 3 3" xfId="19657"/>
    <cellStyle name="Entrada 2 2 3 4" xfId="19658"/>
    <cellStyle name="Entrada 2 2 30" xfId="19659"/>
    <cellStyle name="Entrada 2 2 30 2" xfId="19660"/>
    <cellStyle name="Entrada 2 2 30 3" xfId="19661"/>
    <cellStyle name="Entrada 2 2 31" xfId="19662"/>
    <cellStyle name="Entrada 2 2 31 2" xfId="19663"/>
    <cellStyle name="Entrada 2 2 31 3" xfId="19664"/>
    <cellStyle name="Entrada 2 2 32" xfId="19665"/>
    <cellStyle name="Entrada 2 2 32 2" xfId="19666"/>
    <cellStyle name="Entrada 2 2 32 3" xfId="19667"/>
    <cellStyle name="Entrada 2 2 33" xfId="19668"/>
    <cellStyle name="Entrada 2 2 33 2" xfId="19669"/>
    <cellStyle name="Entrada 2 2 33 3" xfId="19670"/>
    <cellStyle name="Entrada 2 2 34" xfId="19671"/>
    <cellStyle name="Entrada 2 2 34 2" xfId="19672"/>
    <cellStyle name="Entrada 2 2 34 3" xfId="19673"/>
    <cellStyle name="Entrada 2 2 35" xfId="19674"/>
    <cellStyle name="Entrada 2 2 35 2" xfId="19675"/>
    <cellStyle name="Entrada 2 2 35 3" xfId="19676"/>
    <cellStyle name="Entrada 2 2 36" xfId="19677"/>
    <cellStyle name="Entrada 2 2 36 2" xfId="19678"/>
    <cellStyle name="Entrada 2 2 36 3" xfId="19679"/>
    <cellStyle name="Entrada 2 2 37" xfId="19680"/>
    <cellStyle name="Entrada 2 2 37 2" xfId="19681"/>
    <cellStyle name="Entrada 2 2 37 3" xfId="19682"/>
    <cellStyle name="Entrada 2 2 38" xfId="19683"/>
    <cellStyle name="Entrada 2 2 38 2" xfId="19684"/>
    <cellStyle name="Entrada 2 2 38 3" xfId="19685"/>
    <cellStyle name="Entrada 2 2 39" xfId="19686"/>
    <cellStyle name="Entrada 2 2 39 2" xfId="19687"/>
    <cellStyle name="Entrada 2 2 39 3" xfId="19688"/>
    <cellStyle name="Entrada 2 2 4" xfId="19689"/>
    <cellStyle name="Entrada 2 2 4 2" xfId="19690"/>
    <cellStyle name="Entrada 2 2 4 3" xfId="19691"/>
    <cellStyle name="Entrada 2 2 4 4" xfId="19692"/>
    <cellStyle name="Entrada 2 2 40" xfId="19693"/>
    <cellStyle name="Entrada 2 2 40 2" xfId="19694"/>
    <cellStyle name="Entrada 2 2 40 3" xfId="19695"/>
    <cellStyle name="Entrada 2 2 41" xfId="19696"/>
    <cellStyle name="Entrada 2 2 41 2" xfId="19697"/>
    <cellStyle name="Entrada 2 2 41 3" xfId="19698"/>
    <cellStyle name="Entrada 2 2 42" xfId="19699"/>
    <cellStyle name="Entrada 2 2 42 2" xfId="19700"/>
    <cellStyle name="Entrada 2 2 42 3" xfId="19701"/>
    <cellStyle name="Entrada 2 2 43" xfId="19702"/>
    <cellStyle name="Entrada 2 2 43 2" xfId="19703"/>
    <cellStyle name="Entrada 2 2 43 3" xfId="19704"/>
    <cellStyle name="Entrada 2 2 44" xfId="19705"/>
    <cellStyle name="Entrada 2 2 44 2" xfId="19706"/>
    <cellStyle name="Entrada 2 2 44 3" xfId="19707"/>
    <cellStyle name="Entrada 2 2 45" xfId="19708"/>
    <cellStyle name="Entrada 2 2 45 2" xfId="19709"/>
    <cellStyle name="Entrada 2 2 45 3" xfId="19710"/>
    <cellStyle name="Entrada 2 2 45 4" xfId="19711"/>
    <cellStyle name="Entrada 2 2 46" xfId="19712"/>
    <cellStyle name="Entrada 2 2 46 2" xfId="19713"/>
    <cellStyle name="Entrada 2 2 46 3" xfId="19714"/>
    <cellStyle name="Entrada 2 2 46 4" xfId="19715"/>
    <cellStyle name="Entrada 2 2 47" xfId="19716"/>
    <cellStyle name="Entrada 2 2 47 2" xfId="19717"/>
    <cellStyle name="Entrada 2 2 47 3" xfId="19718"/>
    <cellStyle name="Entrada 2 2 47 4" xfId="19719"/>
    <cellStyle name="Entrada 2 2 48" xfId="19720"/>
    <cellStyle name="Entrada 2 2 48 2" xfId="19721"/>
    <cellStyle name="Entrada 2 2 48 3" xfId="19722"/>
    <cellStyle name="Entrada 2 2 48 4" xfId="19723"/>
    <cellStyle name="Entrada 2 2 49" xfId="19724"/>
    <cellStyle name="Entrada 2 2 49 2" xfId="19725"/>
    <cellStyle name="Entrada 2 2 49 3" xfId="19726"/>
    <cellStyle name="Entrada 2 2 49 4" xfId="19727"/>
    <cellStyle name="Entrada 2 2 5" xfId="19728"/>
    <cellStyle name="Entrada 2 2 5 2" xfId="19729"/>
    <cellStyle name="Entrada 2 2 5 3" xfId="19730"/>
    <cellStyle name="Entrada 2 2 5 4" xfId="19731"/>
    <cellStyle name="Entrada 2 2 50" xfId="19732"/>
    <cellStyle name="Entrada 2 2 50 2" xfId="19733"/>
    <cellStyle name="Entrada 2 2 50 3" xfId="19734"/>
    <cellStyle name="Entrada 2 2 50 4" xfId="19735"/>
    <cellStyle name="Entrada 2 2 51" xfId="19736"/>
    <cellStyle name="Entrada 2 2 51 2" xfId="19737"/>
    <cellStyle name="Entrada 2 2 51 3" xfId="19738"/>
    <cellStyle name="Entrada 2 2 51 4" xfId="19739"/>
    <cellStyle name="Entrada 2 2 52" xfId="19740"/>
    <cellStyle name="Entrada 2 2 52 2" xfId="19741"/>
    <cellStyle name="Entrada 2 2 52 3" xfId="19742"/>
    <cellStyle name="Entrada 2 2 52 4" xfId="19743"/>
    <cellStyle name="Entrada 2 2 53" xfId="19744"/>
    <cellStyle name="Entrada 2 2 53 2" xfId="19745"/>
    <cellStyle name="Entrada 2 2 53 3" xfId="19746"/>
    <cellStyle name="Entrada 2 2 53 4" xfId="19747"/>
    <cellStyle name="Entrada 2 2 54" xfId="19748"/>
    <cellStyle name="Entrada 2 2 54 2" xfId="19749"/>
    <cellStyle name="Entrada 2 2 54 3" xfId="19750"/>
    <cellStyle name="Entrada 2 2 54 4" xfId="19751"/>
    <cellStyle name="Entrada 2 2 55" xfId="19752"/>
    <cellStyle name="Entrada 2 2 55 2" xfId="19753"/>
    <cellStyle name="Entrada 2 2 55 3" xfId="19754"/>
    <cellStyle name="Entrada 2 2 55 4" xfId="19755"/>
    <cellStyle name="Entrada 2 2 56" xfId="19756"/>
    <cellStyle name="Entrada 2 2 56 2" xfId="19757"/>
    <cellStyle name="Entrada 2 2 56 3" xfId="19758"/>
    <cellStyle name="Entrada 2 2 56 4" xfId="19759"/>
    <cellStyle name="Entrada 2 2 57" xfId="19760"/>
    <cellStyle name="Entrada 2 2 57 2" xfId="19761"/>
    <cellStyle name="Entrada 2 2 57 3" xfId="19762"/>
    <cellStyle name="Entrada 2 2 57 4" xfId="19763"/>
    <cellStyle name="Entrada 2 2 58" xfId="19764"/>
    <cellStyle name="Entrada 2 2 58 2" xfId="19765"/>
    <cellStyle name="Entrada 2 2 58 3" xfId="19766"/>
    <cellStyle name="Entrada 2 2 58 4" xfId="19767"/>
    <cellStyle name="Entrada 2 2 59" xfId="19768"/>
    <cellStyle name="Entrada 2 2 6" xfId="19769"/>
    <cellStyle name="Entrada 2 2 6 2" xfId="19770"/>
    <cellStyle name="Entrada 2 2 6 3" xfId="19771"/>
    <cellStyle name="Entrada 2 2 60" xfId="19772"/>
    <cellStyle name="Entrada 2 2 7" xfId="19773"/>
    <cellStyle name="Entrada 2 2 7 2" xfId="19774"/>
    <cellStyle name="Entrada 2 2 7 3" xfId="19775"/>
    <cellStyle name="Entrada 2 2 8" xfId="19776"/>
    <cellStyle name="Entrada 2 2 8 2" xfId="19777"/>
    <cellStyle name="Entrada 2 2 8 3" xfId="19778"/>
    <cellStyle name="Entrada 2 2 9" xfId="19779"/>
    <cellStyle name="Entrada 2 2 9 2" xfId="19780"/>
    <cellStyle name="Entrada 2 2 9 3" xfId="19781"/>
    <cellStyle name="Entrada 2 2_37. RESULTADO NEGOCIOS YOY" xfId="19782"/>
    <cellStyle name="Entrada 2 3" xfId="19783"/>
    <cellStyle name="Entrada 2 3 10" xfId="19784"/>
    <cellStyle name="Entrada 2 3 10 2" xfId="19785"/>
    <cellStyle name="Entrada 2 3 10 3" xfId="19786"/>
    <cellStyle name="Entrada 2 3 10 4" xfId="19787"/>
    <cellStyle name="Entrada 2 3 11" xfId="19788"/>
    <cellStyle name="Entrada 2 3 11 2" xfId="19789"/>
    <cellStyle name="Entrada 2 3 11 3" xfId="19790"/>
    <cellStyle name="Entrada 2 3 11 4" xfId="19791"/>
    <cellStyle name="Entrada 2 3 12" xfId="19792"/>
    <cellStyle name="Entrada 2 3 12 2" xfId="19793"/>
    <cellStyle name="Entrada 2 3 12 3" xfId="19794"/>
    <cellStyle name="Entrada 2 3 12 4" xfId="19795"/>
    <cellStyle name="Entrada 2 3 13" xfId="19796"/>
    <cellStyle name="Entrada 2 3 13 2" xfId="19797"/>
    <cellStyle name="Entrada 2 3 13 3" xfId="19798"/>
    <cellStyle name="Entrada 2 3 13 4" xfId="19799"/>
    <cellStyle name="Entrada 2 3 14" xfId="19800"/>
    <cellStyle name="Entrada 2 3 14 2" xfId="19801"/>
    <cellStyle name="Entrada 2 3 14 3" xfId="19802"/>
    <cellStyle name="Entrada 2 3 14 4" xfId="19803"/>
    <cellStyle name="Entrada 2 3 15" xfId="19804"/>
    <cellStyle name="Entrada 2 3 15 2" xfId="19805"/>
    <cellStyle name="Entrada 2 3 15 3" xfId="19806"/>
    <cellStyle name="Entrada 2 3 15 4" xfId="19807"/>
    <cellStyle name="Entrada 2 3 16" xfId="19808"/>
    <cellStyle name="Entrada 2 3 16 2" xfId="19809"/>
    <cellStyle name="Entrada 2 3 16 3" xfId="19810"/>
    <cellStyle name="Entrada 2 3 16 4" xfId="19811"/>
    <cellStyle name="Entrada 2 3 17" xfId="19812"/>
    <cellStyle name="Entrada 2 3 18" xfId="19813"/>
    <cellStyle name="Entrada 2 3 19" xfId="19814"/>
    <cellStyle name="Entrada 2 3 2" xfId="19815"/>
    <cellStyle name="Entrada 2 3 2 2" xfId="19816"/>
    <cellStyle name="Entrada 2 3 2 3" xfId="19817"/>
    <cellStyle name="Entrada 2 3 2 4" xfId="19818"/>
    <cellStyle name="Entrada 2 3 3" xfId="19819"/>
    <cellStyle name="Entrada 2 3 3 2" xfId="19820"/>
    <cellStyle name="Entrada 2 3 3 3" xfId="19821"/>
    <cellStyle name="Entrada 2 3 3 4" xfId="19822"/>
    <cellStyle name="Entrada 2 3 4" xfId="19823"/>
    <cellStyle name="Entrada 2 3 4 2" xfId="19824"/>
    <cellStyle name="Entrada 2 3 4 3" xfId="19825"/>
    <cellStyle name="Entrada 2 3 4 4" xfId="19826"/>
    <cellStyle name="Entrada 2 3 5" xfId="19827"/>
    <cellStyle name="Entrada 2 3 5 2" xfId="19828"/>
    <cellStyle name="Entrada 2 3 5 3" xfId="19829"/>
    <cellStyle name="Entrada 2 3 5 4" xfId="19830"/>
    <cellStyle name="Entrada 2 3 6" xfId="19831"/>
    <cellStyle name="Entrada 2 3 6 2" xfId="19832"/>
    <cellStyle name="Entrada 2 3 6 3" xfId="19833"/>
    <cellStyle name="Entrada 2 3 6 4" xfId="19834"/>
    <cellStyle name="Entrada 2 3 7" xfId="19835"/>
    <cellStyle name="Entrada 2 3 7 2" xfId="19836"/>
    <cellStyle name="Entrada 2 3 7 3" xfId="19837"/>
    <cellStyle name="Entrada 2 3 7 4" xfId="19838"/>
    <cellStyle name="Entrada 2 3 8" xfId="19839"/>
    <cellStyle name="Entrada 2 3 8 2" xfId="19840"/>
    <cellStyle name="Entrada 2 3 8 3" xfId="19841"/>
    <cellStyle name="Entrada 2 3 8 4" xfId="19842"/>
    <cellStyle name="Entrada 2 3 9" xfId="19843"/>
    <cellStyle name="Entrada 2 3 9 2" xfId="19844"/>
    <cellStyle name="Entrada 2 3 9 3" xfId="19845"/>
    <cellStyle name="Entrada 2 3 9 4" xfId="19846"/>
    <cellStyle name="Entrada 2 4" xfId="19847"/>
    <cellStyle name="Entrada 2 4 2" xfId="19848"/>
    <cellStyle name="Entrada 2 4 3" xfId="19849"/>
    <cellStyle name="Entrada 2 4 4" xfId="19850"/>
    <cellStyle name="Entrada 2 5" xfId="19851"/>
    <cellStyle name="Entrada 2 5 2" xfId="19852"/>
    <cellStyle name="Entrada 2 5 3" xfId="19853"/>
    <cellStyle name="Entrada 2 5 4" xfId="19854"/>
    <cellStyle name="Entrada 2 6" xfId="19855"/>
    <cellStyle name="Entrada 2 6 2" xfId="19856"/>
    <cellStyle name="Entrada 2 6 3" xfId="19857"/>
    <cellStyle name="Entrada 2 7" xfId="19858"/>
    <cellStyle name="Entrada 2 7 2" xfId="19859"/>
    <cellStyle name="Entrada 2 7 3" xfId="19860"/>
    <cellStyle name="Entrada 2 8" xfId="19861"/>
    <cellStyle name="Entrada 2 8 2" xfId="19862"/>
    <cellStyle name="Entrada 2 8 3" xfId="19863"/>
    <cellStyle name="Entrada 2 9" xfId="19864"/>
    <cellStyle name="Entrada 2 9 2" xfId="19865"/>
    <cellStyle name="Entrada 2 9 3" xfId="19866"/>
    <cellStyle name="Entrada 2_37. RESULTADO NEGOCIOS YOY" xfId="19867"/>
    <cellStyle name="Entrada 3" xfId="19868"/>
    <cellStyle name="Entrada 3 10" xfId="19869"/>
    <cellStyle name="Entrada 3 10 2" xfId="19870"/>
    <cellStyle name="Entrada 3 10 3" xfId="19871"/>
    <cellStyle name="Entrada 3 10 4" xfId="19872"/>
    <cellStyle name="Entrada 3 11" xfId="19873"/>
    <cellStyle name="Entrada 3 11 2" xfId="19874"/>
    <cellStyle name="Entrada 3 11 3" xfId="19875"/>
    <cellStyle name="Entrada 3 11 4" xfId="19876"/>
    <cellStyle name="Entrada 3 12" xfId="19877"/>
    <cellStyle name="Entrada 3 12 2" xfId="19878"/>
    <cellStyle name="Entrada 3 12 3" xfId="19879"/>
    <cellStyle name="Entrada 3 12 4" xfId="19880"/>
    <cellStyle name="Entrada 3 13" xfId="19881"/>
    <cellStyle name="Entrada 3 13 2" xfId="19882"/>
    <cellStyle name="Entrada 3 13 3" xfId="19883"/>
    <cellStyle name="Entrada 3 13 4" xfId="19884"/>
    <cellStyle name="Entrada 3 14" xfId="19885"/>
    <cellStyle name="Entrada 3 14 2" xfId="19886"/>
    <cellStyle name="Entrada 3 14 3" xfId="19887"/>
    <cellStyle name="Entrada 3 14 4" xfId="19888"/>
    <cellStyle name="Entrada 3 15" xfId="19889"/>
    <cellStyle name="Entrada 3 15 2" xfId="19890"/>
    <cellStyle name="Entrada 3 15 3" xfId="19891"/>
    <cellStyle name="Entrada 3 15 4" xfId="19892"/>
    <cellStyle name="Entrada 3 16" xfId="19893"/>
    <cellStyle name="Entrada 3 2" xfId="19894"/>
    <cellStyle name="Entrada 3 2 2" xfId="19895"/>
    <cellStyle name="Entrada 3 2 3" xfId="19896"/>
    <cellStyle name="Entrada 3 2 4" xfId="19897"/>
    <cellStyle name="Entrada 3 2 5" xfId="19898"/>
    <cellStyle name="Entrada 3 3" xfId="19899"/>
    <cellStyle name="Entrada 3 3 2" xfId="19900"/>
    <cellStyle name="Entrada 3 3 3" xfId="19901"/>
    <cellStyle name="Entrada 3 3 4" xfId="19902"/>
    <cellStyle name="Entrada 3 4" xfId="19903"/>
    <cellStyle name="Entrada 3 4 2" xfId="19904"/>
    <cellStyle name="Entrada 3 4 3" xfId="19905"/>
    <cellStyle name="Entrada 3 4 4" xfId="19906"/>
    <cellStyle name="Entrada 3 5" xfId="19907"/>
    <cellStyle name="Entrada 3 5 2" xfId="19908"/>
    <cellStyle name="Entrada 3 5 3" xfId="19909"/>
    <cellStyle name="Entrada 3 5 4" xfId="19910"/>
    <cellStyle name="Entrada 3 6" xfId="19911"/>
    <cellStyle name="Entrada 3 6 2" xfId="19912"/>
    <cellStyle name="Entrada 3 6 3" xfId="19913"/>
    <cellStyle name="Entrada 3 6 4" xfId="19914"/>
    <cellStyle name="Entrada 3 7" xfId="19915"/>
    <cellStyle name="Entrada 3 7 2" xfId="19916"/>
    <cellStyle name="Entrada 3 7 3" xfId="19917"/>
    <cellStyle name="Entrada 3 7 4" xfId="19918"/>
    <cellStyle name="Entrada 3 8" xfId="19919"/>
    <cellStyle name="Entrada 3 8 2" xfId="19920"/>
    <cellStyle name="Entrada 3 8 3" xfId="19921"/>
    <cellStyle name="Entrada 3 8 4" xfId="19922"/>
    <cellStyle name="Entrada 3 9" xfId="19923"/>
    <cellStyle name="Entrada 3 9 2" xfId="19924"/>
    <cellStyle name="Entrada 3 9 3" xfId="19925"/>
    <cellStyle name="Entrada 3 9 4" xfId="19926"/>
    <cellStyle name="Entrada 4" xfId="19927"/>
    <cellStyle name="Entrada 4 2" xfId="19928"/>
    <cellStyle name="Entrada 4 3" xfId="19929"/>
    <cellStyle name="Entrada 5" xfId="19930"/>
    <cellStyle name="Entrada 6" xfId="19931"/>
    <cellStyle name="Entrada 7" xfId="19932"/>
    <cellStyle name="Estilo 1" xfId="200"/>
    <cellStyle name="Estilo 1 2" xfId="19934"/>
    <cellStyle name="Estilo 1 3" xfId="19935"/>
    <cellStyle name="Estilo 1 4" xfId="19936"/>
    <cellStyle name="Estilo 1 5" xfId="19933"/>
    <cellStyle name="ESTILO.CABECERA" xfId="19937"/>
    <cellStyle name="ESTILO.CABECERA 2" xfId="19938"/>
    <cellStyle name="ESTILO.CABECERA 2 2" xfId="19939"/>
    <cellStyle name="ESTILO.CABECERA 2 3" xfId="19940"/>
    <cellStyle name="ESTILO.CABECERA 3" xfId="19941"/>
    <cellStyle name="ESTILO.CABECERA 4" xfId="19942"/>
    <cellStyle name="ESTILO.CABECERA.DETALLE" xfId="19943"/>
    <cellStyle name="ESTILO.CABECERA.DETALLE 2" xfId="19944"/>
    <cellStyle name="ESTILO.CABECERA.DETALLE 3" xfId="19945"/>
    <cellStyle name="ESTILO.CABECERA.ENCABEZADO" xfId="19946"/>
    <cellStyle name="ESTILO.CABECERA.ENCABEZADO 2" xfId="19947"/>
    <cellStyle name="ESTILO.CABECERA.ENCABEZADO 3" xfId="19948"/>
    <cellStyle name="ESTILO.CABECERA.NEGRITA" xfId="19949"/>
    <cellStyle name="ESTILO.CABECERA.NEGRITA 2" xfId="19950"/>
    <cellStyle name="ESTILO.CASILLA" xfId="19951"/>
    <cellStyle name="ESTILO.CASILLA 2" xfId="19952"/>
    <cellStyle name="ESTILO.CASILLA 2 2" xfId="19953"/>
    <cellStyle name="ESTILO.CASILLA 2 2 2" xfId="19954"/>
    <cellStyle name="ESTILO.CASILLA 2 2 3" xfId="19955"/>
    <cellStyle name="ESTILO.CASILLA 2 2_37. RESULTADO NEGOCIOS YOY" xfId="19956"/>
    <cellStyle name="ESTILO.CASILLA 2 3" xfId="19957"/>
    <cellStyle name="ESTILO.CASILLA 2 3 2" xfId="19958"/>
    <cellStyle name="ESTILO.CASILLA 2 3 3" xfId="19959"/>
    <cellStyle name="ESTILO.CASILLA 2 3_37. RESULTADO NEGOCIOS YOY" xfId="19960"/>
    <cellStyle name="ESTILO.CASILLA 2 4" xfId="19961"/>
    <cellStyle name="ESTILO.CASILLA 2 4 2" xfId="19962"/>
    <cellStyle name="ESTILO.CASILLA 2 4 3" xfId="19963"/>
    <cellStyle name="ESTILO.CASILLA 2 4 4" xfId="19964"/>
    <cellStyle name="ESTILO.CASILLA 2 4_37. RESULTADO NEGOCIOS YOY" xfId="19965"/>
    <cellStyle name="ESTILO.CASILLA 2 5" xfId="19966"/>
    <cellStyle name="ESTILO.CASILLA 2 5 2" xfId="19967"/>
    <cellStyle name="ESTILO.CASILLA 2 5 3" xfId="19968"/>
    <cellStyle name="ESTILO.CASILLA 2 5 4" xfId="19969"/>
    <cellStyle name="ESTILO.CASILLA 2 5_37. RESULTADO NEGOCIOS YOY" xfId="19970"/>
    <cellStyle name="ESTILO.CASILLA 2 6" xfId="19971"/>
    <cellStyle name="ESTILO.CASILLA 2 6 2" xfId="19972"/>
    <cellStyle name="ESTILO.CASILLA 2 6_37. RESULTADO NEGOCIOS YOY" xfId="19973"/>
    <cellStyle name="ESTILO.CASILLA 2 7" xfId="19974"/>
    <cellStyle name="ESTILO.CASILLA 2 7 2" xfId="19975"/>
    <cellStyle name="ESTILO.CASILLA 2 7_37. RESULTADO NEGOCIOS YOY" xfId="19976"/>
    <cellStyle name="ESTILO.CASILLA 2 8" xfId="19977"/>
    <cellStyle name="ESTILO.CASILLA 2 9" xfId="19978"/>
    <cellStyle name="ESTILO.CASILLA 2_37. RESULTADO NEGOCIOS YOY" xfId="19979"/>
    <cellStyle name="ESTILO.CASILLA 3" xfId="19980"/>
    <cellStyle name="ESTILO.CASILLA 3 2" xfId="19981"/>
    <cellStyle name="ESTILO.CASILLA 3 2 2" xfId="19982"/>
    <cellStyle name="ESTILO.CASILLA 3 2 3" xfId="19983"/>
    <cellStyle name="ESTILO.CASILLA 3 3" xfId="19984"/>
    <cellStyle name="ESTILO.CASILLA 3 3 2" xfId="19985"/>
    <cellStyle name="ESTILO.CASILLA 3 3 3" xfId="19986"/>
    <cellStyle name="ESTILO.CASILLA 3 4" xfId="19987"/>
    <cellStyle name="ESTILO.CASILLA 3 5" xfId="19988"/>
    <cellStyle name="ESTILO.CASILLA 3_37. RESULTADO NEGOCIOS YOY" xfId="19989"/>
    <cellStyle name="ESTILO.CASILLA 4" xfId="19990"/>
    <cellStyle name="ESTILO.CASILLA 4 2" xfId="19991"/>
    <cellStyle name="ESTILO.CASILLA 4 3" xfId="19992"/>
    <cellStyle name="ESTILO.CASILLA 4 4" xfId="19993"/>
    <cellStyle name="ESTILO.CASILLA 4 5" xfId="19994"/>
    <cellStyle name="ESTILO.CASILLA 4_37. RESULTADO NEGOCIOS YOY" xfId="19995"/>
    <cellStyle name="ESTILO.CASILLA 5" xfId="19996"/>
    <cellStyle name="ESTILO.CASILLA 6" xfId="19997"/>
    <cellStyle name="ESTILO.CASILLA 7" xfId="19998"/>
    <cellStyle name="ESTILO.CASILLA 8" xfId="19999"/>
    <cellStyle name="ESTILO.CASILLA_37. RESULTADO NEGOCIOS YOY" xfId="20000"/>
    <cellStyle name="ESTILO.ENCABEZADO" xfId="20001"/>
    <cellStyle name="ESTILO.ENCABEZADO 2" xfId="20002"/>
    <cellStyle name="ESTILO.ENCABEZADO 2 2" xfId="20003"/>
    <cellStyle name="ESTILO.ENCABEZADO 2 2 2" xfId="20004"/>
    <cellStyle name="ESTILO.ENCABEZADO 2 2 3" xfId="20005"/>
    <cellStyle name="ESTILO.ENCABEZADO 2 2_37. RESULTADO NEGOCIOS YOY" xfId="20006"/>
    <cellStyle name="ESTILO.ENCABEZADO 2 3" xfId="20007"/>
    <cellStyle name="ESTILO.ENCABEZADO 2 3 2" xfId="20008"/>
    <cellStyle name="ESTILO.ENCABEZADO 2 3 3" xfId="20009"/>
    <cellStyle name="ESTILO.ENCABEZADO 2 3_37. RESULTADO NEGOCIOS YOY" xfId="20010"/>
    <cellStyle name="ESTILO.ENCABEZADO 2 4" xfId="20011"/>
    <cellStyle name="ESTILO.ENCABEZADO 2 4 2" xfId="20012"/>
    <cellStyle name="ESTILO.ENCABEZADO 2 4 3" xfId="20013"/>
    <cellStyle name="ESTILO.ENCABEZADO 2 4 4" xfId="20014"/>
    <cellStyle name="ESTILO.ENCABEZADO 2 4_37. RESULTADO NEGOCIOS YOY" xfId="20015"/>
    <cellStyle name="ESTILO.ENCABEZADO 2 5" xfId="20016"/>
    <cellStyle name="ESTILO.ENCABEZADO 2 5 2" xfId="20017"/>
    <cellStyle name="ESTILO.ENCABEZADO 2 5 3" xfId="20018"/>
    <cellStyle name="ESTILO.ENCABEZADO 2 5 4" xfId="20019"/>
    <cellStyle name="ESTILO.ENCABEZADO 2 5_37. RESULTADO NEGOCIOS YOY" xfId="20020"/>
    <cellStyle name="ESTILO.ENCABEZADO 2 6" xfId="20021"/>
    <cellStyle name="ESTILO.ENCABEZADO 2 6 2" xfId="20022"/>
    <cellStyle name="ESTILO.ENCABEZADO 2 6_37. RESULTADO NEGOCIOS YOY" xfId="20023"/>
    <cellStyle name="ESTILO.ENCABEZADO 2 7" xfId="20024"/>
    <cellStyle name="ESTILO.ENCABEZADO 2 7 2" xfId="20025"/>
    <cellStyle name="ESTILO.ENCABEZADO 2 7_37. RESULTADO NEGOCIOS YOY" xfId="20026"/>
    <cellStyle name="ESTILO.ENCABEZADO 2 8" xfId="20027"/>
    <cellStyle name="ESTILO.ENCABEZADO 2 9" xfId="20028"/>
    <cellStyle name="ESTILO.ENCABEZADO 2_37. RESULTADO NEGOCIOS YOY" xfId="20029"/>
    <cellStyle name="ESTILO.ENCABEZADO 3" xfId="20030"/>
    <cellStyle name="ESTILO.ENCABEZADO 3 2" xfId="20031"/>
    <cellStyle name="ESTILO.ENCABEZADO 3 2 2" xfId="20032"/>
    <cellStyle name="ESTILO.ENCABEZADO 3 2 3" xfId="20033"/>
    <cellStyle name="ESTILO.ENCABEZADO 3 3" xfId="20034"/>
    <cellStyle name="ESTILO.ENCABEZADO 3 3 2" xfId="20035"/>
    <cellStyle name="ESTILO.ENCABEZADO 3 3 3" xfId="20036"/>
    <cellStyle name="ESTILO.ENCABEZADO 3 4" xfId="20037"/>
    <cellStyle name="ESTILO.ENCABEZADO 3 5" xfId="20038"/>
    <cellStyle name="ESTILO.ENCABEZADO 3_37. RESULTADO NEGOCIOS YOY" xfId="20039"/>
    <cellStyle name="ESTILO.ENCABEZADO 4" xfId="20040"/>
    <cellStyle name="ESTILO.ENCABEZADO 4 2" xfId="20041"/>
    <cellStyle name="ESTILO.ENCABEZADO 4 3" xfId="20042"/>
    <cellStyle name="ESTILO.ENCABEZADO 4 4" xfId="20043"/>
    <cellStyle name="ESTILO.ENCABEZADO 4 5" xfId="20044"/>
    <cellStyle name="ESTILO.ENCABEZADO 4_37. RESULTADO NEGOCIOS YOY" xfId="20045"/>
    <cellStyle name="ESTILO.ENCABEZADO 5" xfId="20046"/>
    <cellStyle name="ESTILO.ENCABEZADO 5 2" xfId="20047"/>
    <cellStyle name="ESTILO.ENCABEZADO 6" xfId="20048"/>
    <cellStyle name="ESTILO.ENCABEZADO 6 2" xfId="20049"/>
    <cellStyle name="ESTILO.ENCABEZADO 7" xfId="20050"/>
    <cellStyle name="ESTILO.ENCABEZADO 8" xfId="20051"/>
    <cellStyle name="ESTILO.ENCABEZADO_37. RESULTADO NEGOCIOS YOY" xfId="20052"/>
    <cellStyle name="ESTILO.EPIGRAFE" xfId="20053"/>
    <cellStyle name="ESTILO.EPIGRAFE 2" xfId="20054"/>
    <cellStyle name="ESTILO.EPIGRAFE 2 2" xfId="20055"/>
    <cellStyle name="ESTILO.EPIGRAFE 2 2 2" xfId="20056"/>
    <cellStyle name="ESTILO.EPIGRAFE 2 2 3" xfId="20057"/>
    <cellStyle name="ESTILO.EPIGRAFE 2 2_37. RESULTADO NEGOCIOS YOY" xfId="20058"/>
    <cellStyle name="ESTILO.EPIGRAFE 2 3" xfId="20059"/>
    <cellStyle name="ESTILO.EPIGRAFE 2 3 2" xfId="20060"/>
    <cellStyle name="ESTILO.EPIGRAFE 2 3 3" xfId="20061"/>
    <cellStyle name="ESTILO.EPIGRAFE 2 3_37. RESULTADO NEGOCIOS YOY" xfId="20062"/>
    <cellStyle name="ESTILO.EPIGRAFE 2 4" xfId="20063"/>
    <cellStyle name="ESTILO.EPIGRAFE 2 4 2" xfId="20064"/>
    <cellStyle name="ESTILO.EPIGRAFE 2 4 3" xfId="20065"/>
    <cellStyle name="ESTILO.EPIGRAFE 2 4 4" xfId="20066"/>
    <cellStyle name="ESTILO.EPIGRAFE 2 4 5" xfId="20067"/>
    <cellStyle name="ESTILO.EPIGRAFE 2 4_37. RESULTADO NEGOCIOS YOY" xfId="20068"/>
    <cellStyle name="ESTILO.EPIGRAFE 2 5" xfId="20069"/>
    <cellStyle name="ESTILO.EPIGRAFE 2 5 2" xfId="20070"/>
    <cellStyle name="ESTILO.EPIGRAFE 2 5 3" xfId="20071"/>
    <cellStyle name="ESTILO.EPIGRAFE 2 5 4" xfId="20072"/>
    <cellStyle name="ESTILO.EPIGRAFE 2 5_37. RESULTADO NEGOCIOS YOY" xfId="20073"/>
    <cellStyle name="ESTILO.EPIGRAFE 2 6" xfId="20074"/>
    <cellStyle name="ESTILO.EPIGRAFE 2 6 2" xfId="20075"/>
    <cellStyle name="ESTILO.EPIGRAFE 2 6_37. RESULTADO NEGOCIOS YOY" xfId="20076"/>
    <cellStyle name="ESTILO.EPIGRAFE 2 7" xfId="20077"/>
    <cellStyle name="ESTILO.EPIGRAFE 2 7 2" xfId="20078"/>
    <cellStyle name="ESTILO.EPIGRAFE 2 7_37. RESULTADO NEGOCIOS YOY" xfId="20079"/>
    <cellStyle name="ESTILO.EPIGRAFE 2 8" xfId="20080"/>
    <cellStyle name="ESTILO.EPIGRAFE 2 9" xfId="20081"/>
    <cellStyle name="ESTILO.EPIGRAFE 2_37. RESULTADO NEGOCIOS YOY" xfId="20082"/>
    <cellStyle name="ESTILO.EPIGRAFE 3" xfId="20083"/>
    <cellStyle name="ESTILO.EPIGRAFE 3 2" xfId="20084"/>
    <cellStyle name="ESTILO.EPIGRAFE 3 2 2" xfId="20085"/>
    <cellStyle name="ESTILO.EPIGRAFE 3 2 3" xfId="20086"/>
    <cellStyle name="ESTILO.EPIGRAFE 3 3" xfId="20087"/>
    <cellStyle name="ESTILO.EPIGRAFE 3 3 2" xfId="20088"/>
    <cellStyle name="ESTILO.EPIGRAFE 3 3 3" xfId="20089"/>
    <cellStyle name="ESTILO.EPIGRAFE 3 4" xfId="20090"/>
    <cellStyle name="ESTILO.EPIGRAFE 3 5" xfId="20091"/>
    <cellStyle name="ESTILO.EPIGRAFE 3_37. RESULTADO NEGOCIOS YOY" xfId="20092"/>
    <cellStyle name="ESTILO.EPIGRAFE 4" xfId="20093"/>
    <cellStyle name="ESTILO.EPIGRAFE 4 2" xfId="20094"/>
    <cellStyle name="ESTILO.EPIGRAFE 4 3" xfId="20095"/>
    <cellStyle name="ESTILO.EPIGRAFE 4 4" xfId="20096"/>
    <cellStyle name="ESTILO.EPIGRAFE 4 5" xfId="20097"/>
    <cellStyle name="ESTILO.EPIGRAFE 4_37. RESULTADO NEGOCIOS YOY" xfId="20098"/>
    <cellStyle name="ESTILO.EPIGRAFE 5" xfId="20099"/>
    <cellStyle name="ESTILO.EPIGRAFE 5 2" xfId="20100"/>
    <cellStyle name="ESTILO.EPIGRAFE 6" xfId="20101"/>
    <cellStyle name="ESTILO.EPIGRAFE 6 2" xfId="20102"/>
    <cellStyle name="ESTILO.EPIGRAFE 7" xfId="20103"/>
    <cellStyle name="ESTILO.EPIGRAFE 8" xfId="20104"/>
    <cellStyle name="ESTILO.EPIGRAFE_37. RESULTADO NEGOCIOS YOY" xfId="20105"/>
    <cellStyle name="ESTILO.FONDO" xfId="20106"/>
    <cellStyle name="ESTILO.FONDO 2" xfId="20107"/>
    <cellStyle name="ESTILO.FONDO 3" xfId="20108"/>
    <cellStyle name="ESTILO.FONDO 4" xfId="20109"/>
    <cellStyle name="ESTILO.FONDO 5" xfId="20110"/>
    <cellStyle name="ESTILO.IMPORTE" xfId="20111"/>
    <cellStyle name="ESTILO.IMPORTE 2" xfId="20112"/>
    <cellStyle name="ESTILO.IMPORTE 2 2" xfId="20113"/>
    <cellStyle name="ESTILO.IMPORTE 2 2 2" xfId="20114"/>
    <cellStyle name="ESTILO.IMPORTE 2 2 2 2" xfId="20115"/>
    <cellStyle name="ESTILO.IMPORTE 2 2 2_37. RESULTADO NEGOCIOS YOY" xfId="20116"/>
    <cellStyle name="ESTILO.IMPORTE 2 2 3" xfId="20117"/>
    <cellStyle name="ESTILO.IMPORTE 2 2 3 2" xfId="20118"/>
    <cellStyle name="ESTILO.IMPORTE 2 2 3_37. RESULTADO NEGOCIOS YOY" xfId="20119"/>
    <cellStyle name="ESTILO.IMPORTE 2 2 4" xfId="20120"/>
    <cellStyle name="ESTILO.IMPORTE 2 2 4 2" xfId="20121"/>
    <cellStyle name="ESTILO.IMPORTE 2 2 4 3" xfId="20122"/>
    <cellStyle name="ESTILO.IMPORTE 2 2 4 4" xfId="20123"/>
    <cellStyle name="ESTILO.IMPORTE 2 2 4_37. RESULTADO NEGOCIOS YOY" xfId="20124"/>
    <cellStyle name="ESTILO.IMPORTE 2 2 5" xfId="20125"/>
    <cellStyle name="ESTILO.IMPORTE 2 2 5 2" xfId="20126"/>
    <cellStyle name="ESTILO.IMPORTE 2 2 5 3" xfId="20127"/>
    <cellStyle name="ESTILO.IMPORTE 2 2 5 4" xfId="20128"/>
    <cellStyle name="ESTILO.IMPORTE 2 2 5_37. RESULTADO NEGOCIOS YOY" xfId="20129"/>
    <cellStyle name="ESTILO.IMPORTE 2 2 6" xfId="20130"/>
    <cellStyle name="ESTILO.IMPORTE 2 2 6 2" xfId="20131"/>
    <cellStyle name="ESTILO.IMPORTE 2 2 6_37. RESULTADO NEGOCIOS YOY" xfId="20132"/>
    <cellStyle name="ESTILO.IMPORTE 2 2 7" xfId="20133"/>
    <cellStyle name="ESTILO.IMPORTE 2 2 7 2" xfId="20134"/>
    <cellStyle name="ESTILO.IMPORTE 2 2 7_37. RESULTADO NEGOCIOS YOY" xfId="20135"/>
    <cellStyle name="ESTILO.IMPORTE 2 2 8" xfId="20136"/>
    <cellStyle name="ESTILO.IMPORTE 2 2 9" xfId="20137"/>
    <cellStyle name="ESTILO.IMPORTE 2 2_37. RESULTADO NEGOCIOS YOY" xfId="20138"/>
    <cellStyle name="ESTILO.IMPORTE 2 3" xfId="20139"/>
    <cellStyle name="ESTILO.IMPORTE 2 3 2" xfId="20140"/>
    <cellStyle name="ESTILO.IMPORTE 2 3 3" xfId="20141"/>
    <cellStyle name="ESTILO.IMPORTE 2 3_37. RESULTADO NEGOCIOS YOY" xfId="20142"/>
    <cellStyle name="ESTILO.IMPORTE 2 4" xfId="20143"/>
    <cellStyle name="ESTILO.IMPORTE 2 4 2" xfId="20144"/>
    <cellStyle name="ESTILO.IMPORTE 2 4 3" xfId="20145"/>
    <cellStyle name="ESTILO.IMPORTE 2 4 4" xfId="20146"/>
    <cellStyle name="ESTILO.IMPORTE 2 4_37. RESULTADO NEGOCIOS YOY" xfId="20147"/>
    <cellStyle name="ESTILO.IMPORTE 2 5" xfId="20148"/>
    <cellStyle name="ESTILO.IMPORTE 2 6" xfId="20149"/>
    <cellStyle name="ESTILO.IMPORTE 2 7" xfId="20150"/>
    <cellStyle name="ESTILO.IMPORTE 2 8" xfId="20151"/>
    <cellStyle name="ESTILO.IMPORTE 2_37. RESULTADO NEGOCIOS YOY" xfId="20152"/>
    <cellStyle name="ESTILO.IMPORTE 3" xfId="20153"/>
    <cellStyle name="ESTILO.IMPORTE 3 2" xfId="20154"/>
    <cellStyle name="ESTILO.IMPORTE 3 2 2" xfId="20155"/>
    <cellStyle name="ESTILO.IMPORTE 3 2 3" xfId="20156"/>
    <cellStyle name="ESTILO.IMPORTE 3 2_37. RESULTADO NEGOCIOS YOY" xfId="20157"/>
    <cellStyle name="ESTILO.IMPORTE 3 3" xfId="20158"/>
    <cellStyle name="ESTILO.IMPORTE 3 3 2" xfId="20159"/>
    <cellStyle name="ESTILO.IMPORTE 3 3 3" xfId="20160"/>
    <cellStyle name="ESTILO.IMPORTE 3 3_37. RESULTADO NEGOCIOS YOY" xfId="20161"/>
    <cellStyle name="ESTILO.IMPORTE 3 4" xfId="20162"/>
    <cellStyle name="ESTILO.IMPORTE 3 4 2" xfId="20163"/>
    <cellStyle name="ESTILO.IMPORTE 3 4 3" xfId="20164"/>
    <cellStyle name="ESTILO.IMPORTE 3 4 4" xfId="20165"/>
    <cellStyle name="ESTILO.IMPORTE 3 4_37. RESULTADO NEGOCIOS YOY" xfId="20166"/>
    <cellStyle name="ESTILO.IMPORTE 3 5" xfId="20167"/>
    <cellStyle name="ESTILO.IMPORTE 3 5 2" xfId="20168"/>
    <cellStyle name="ESTILO.IMPORTE 3 5 3" xfId="20169"/>
    <cellStyle name="ESTILO.IMPORTE 3 5 4" xfId="20170"/>
    <cellStyle name="ESTILO.IMPORTE 3 5_37. RESULTADO NEGOCIOS YOY" xfId="20171"/>
    <cellStyle name="ESTILO.IMPORTE 3 6" xfId="20172"/>
    <cellStyle name="ESTILO.IMPORTE 3 6 2" xfId="20173"/>
    <cellStyle name="ESTILO.IMPORTE 3 6_37. RESULTADO NEGOCIOS YOY" xfId="20174"/>
    <cellStyle name="ESTILO.IMPORTE 3 7" xfId="20175"/>
    <cellStyle name="ESTILO.IMPORTE 3 7 2" xfId="20176"/>
    <cellStyle name="ESTILO.IMPORTE 3 7_37. RESULTADO NEGOCIOS YOY" xfId="20177"/>
    <cellStyle name="ESTILO.IMPORTE 3 8" xfId="20178"/>
    <cellStyle name="ESTILO.IMPORTE 3 9" xfId="20179"/>
    <cellStyle name="ESTILO.IMPORTE 3_37. RESULTADO NEGOCIOS YOY" xfId="20180"/>
    <cellStyle name="ESTILO.IMPORTE 4" xfId="20181"/>
    <cellStyle name="ESTILO.IMPORTE 4 2" xfId="20182"/>
    <cellStyle name="ESTILO.IMPORTE 4 3" xfId="20183"/>
    <cellStyle name="ESTILO.IMPORTE 4 4" xfId="20184"/>
    <cellStyle name="ESTILO.IMPORTE 4_37. RESULTADO NEGOCIOS YOY" xfId="20185"/>
    <cellStyle name="ESTILO.IMPORTE 5" xfId="20186"/>
    <cellStyle name="ESTILO.IMPORTE 5 2" xfId="20187"/>
    <cellStyle name="ESTILO.IMPORTE 5 3" xfId="20188"/>
    <cellStyle name="ESTILO.IMPORTE 5 4" xfId="20189"/>
    <cellStyle name="ESTILO.IMPORTE 5 5" xfId="20190"/>
    <cellStyle name="ESTILO.IMPORTE 5_37. RESULTADO NEGOCIOS YOY" xfId="20191"/>
    <cellStyle name="ESTILO.IMPORTE 6" xfId="20192"/>
    <cellStyle name="ESTILO.IMPORTE 6 2" xfId="20193"/>
    <cellStyle name="ESTILO.IMPORTE 7" xfId="20194"/>
    <cellStyle name="ESTILO.IMPORTE 8" xfId="20195"/>
    <cellStyle name="ESTILO.IMPORTE 9" xfId="20196"/>
    <cellStyle name="ESTILO.IMPORTE_37. RESULTADO NEGOCIOS YOY" xfId="20197"/>
    <cellStyle name="ESTILO.IMPORTESIN" xfId="20198"/>
    <cellStyle name="ESTILO.IMPORTESIN 2" xfId="20199"/>
    <cellStyle name="ESTILO.IMPORTESIN 2 2" xfId="20200"/>
    <cellStyle name="ESTILO.IMPORTESIN 2 3" xfId="20201"/>
    <cellStyle name="ESTILO.IMPORTESIN 3" xfId="20202"/>
    <cellStyle name="ESTILO.IMPORTESIN 3 2" xfId="20203"/>
    <cellStyle name="ESTILO.IMPORTESIN 3 3" xfId="20204"/>
    <cellStyle name="ESTILO.IMPORTESIN 4" xfId="20205"/>
    <cellStyle name="ESTILO.IMPORTESIN 4 2" xfId="20206"/>
    <cellStyle name="ESTILO.IMPORTESIN 5" xfId="20207"/>
    <cellStyle name="ESTILO.IMPORTESIN 6" xfId="20208"/>
    <cellStyle name="ESTILO.IMPORTETXT" xfId="20209"/>
    <cellStyle name="ESTILO.IMPORTETXT 2" xfId="20210"/>
    <cellStyle name="ESTILO.IMPORTETXT 2 2" xfId="20211"/>
    <cellStyle name="ESTILO.IMPORTETXT 2 3" xfId="20212"/>
    <cellStyle name="ESTILO.IMPORTETXT 3" xfId="20213"/>
    <cellStyle name="ESTILO.IMPORTETXT 3 2" xfId="20214"/>
    <cellStyle name="ESTILO.IMPORTETXT 3 3" xfId="20215"/>
    <cellStyle name="ESTILO.IMPORTETXT 4" xfId="20216"/>
    <cellStyle name="ESTILO.IMPORTETXT 4 2" xfId="20217"/>
    <cellStyle name="ESTILO.IMPORTETXT 5" xfId="20218"/>
    <cellStyle name="ESTILO.IMPORTETXT 6" xfId="20219"/>
    <cellStyle name="ESTILO.NOTA" xfId="20220"/>
    <cellStyle name="ESTILO.NOTA 2" xfId="20221"/>
    <cellStyle name="ESTILO.NOTA 2 2" xfId="20222"/>
    <cellStyle name="ESTILO.NOTA 3" xfId="20223"/>
    <cellStyle name="ESTILO.NOTA 4" xfId="20224"/>
    <cellStyle name="ESTILO.TITULO" xfId="20225"/>
    <cellStyle name="ESTILO.TITULO 2" xfId="20226"/>
    <cellStyle name="ESTILO.TITULO 2 2" xfId="20227"/>
    <cellStyle name="ESTILO.TITULO 3" xfId="20228"/>
    <cellStyle name="ESTILO.TITULO 4" xfId="20229"/>
    <cellStyle name="Euro" xfId="20230"/>
    <cellStyle name="Euro 10" xfId="20231"/>
    <cellStyle name="Euro 11" xfId="20232"/>
    <cellStyle name="Euro 12" xfId="20233"/>
    <cellStyle name="Euro 2" xfId="20234"/>
    <cellStyle name="Euro 2 2" xfId="20235"/>
    <cellStyle name="Euro 2 2 2" xfId="20236"/>
    <cellStyle name="Euro 2 2 3" xfId="20237"/>
    <cellStyle name="Euro 2 3" xfId="20238"/>
    <cellStyle name="Euro 2 3 2" xfId="20239"/>
    <cellStyle name="Euro 2 3 3" xfId="20240"/>
    <cellStyle name="Euro 2 4" xfId="20241"/>
    <cellStyle name="Euro 2 4 2" xfId="20242"/>
    <cellStyle name="Euro 3" xfId="20243"/>
    <cellStyle name="Euro 3 2" xfId="20244"/>
    <cellStyle name="Euro 3 2 2" xfId="20245"/>
    <cellStyle name="Euro 3 3" xfId="20246"/>
    <cellStyle name="Euro 3 4" xfId="20247"/>
    <cellStyle name="Euro 4" xfId="20248"/>
    <cellStyle name="Euro 4 2" xfId="20249"/>
    <cellStyle name="Euro 4 2 2" xfId="20250"/>
    <cellStyle name="Euro 4 3" xfId="20251"/>
    <cellStyle name="Euro 5" xfId="20252"/>
    <cellStyle name="Euro 5 2" xfId="20253"/>
    <cellStyle name="Euro 5 2 2" xfId="20254"/>
    <cellStyle name="Euro 5 3" xfId="20255"/>
    <cellStyle name="Euro 6" xfId="20256"/>
    <cellStyle name="Euro 6 2" xfId="20257"/>
    <cellStyle name="Euro 6 3" xfId="20258"/>
    <cellStyle name="Euro 7" xfId="20259"/>
    <cellStyle name="Euro 7 2" xfId="20260"/>
    <cellStyle name="Euro 7 3" xfId="20261"/>
    <cellStyle name="Euro 8" xfId="20262"/>
    <cellStyle name="Euro 8 2" xfId="20263"/>
    <cellStyle name="Euro 9" xfId="20264"/>
    <cellStyle name="Euro_37. RESULTADO NEGOCIOS YOY" xfId="20265"/>
    <cellStyle name="Excel Built-in Normal" xfId="20266"/>
    <cellStyle name="Excel_BuiltIn_Percent 1" xfId="20267"/>
    <cellStyle name="Explanatory Text 2" xfId="201"/>
    <cellStyle name="Explanatory Text 2 2" xfId="20270"/>
    <cellStyle name="Explanatory Text 2 3" xfId="20269"/>
    <cellStyle name="Explanatory Text 3" xfId="20268"/>
    <cellStyle name="F2" xfId="202"/>
    <cellStyle name="F3" xfId="203"/>
    <cellStyle name="F4" xfId="204"/>
    <cellStyle name="F5" xfId="205"/>
    <cellStyle name="F6" xfId="206"/>
    <cellStyle name="F7" xfId="207"/>
    <cellStyle name="F8" xfId="208"/>
    <cellStyle name="Fixed" xfId="209"/>
    <cellStyle name="Followed Hyperlink" xfId="317" builtinId="9" customBuiltin="1"/>
    <cellStyle name="Good 2" xfId="210"/>
    <cellStyle name="Good 2 2" xfId="20273"/>
    <cellStyle name="Good 2 3" xfId="20274"/>
    <cellStyle name="Good 2 4" xfId="20272"/>
    <cellStyle name="Good 3" xfId="20275"/>
    <cellStyle name="Good 4" xfId="20276"/>
    <cellStyle name="Good 5" xfId="20271"/>
    <cellStyle name="greyed" xfId="20277"/>
    <cellStyle name="greyed 2" xfId="20278"/>
    <cellStyle name="greyed 2 2" xfId="20279"/>
    <cellStyle name="greyed 2 2 2" xfId="20280"/>
    <cellStyle name="greyed 2 3" xfId="20281"/>
    <cellStyle name="greyed 2 3 2" xfId="20282"/>
    <cellStyle name="greyed 2 4" xfId="20283"/>
    <cellStyle name="greyed 2 4 2" xfId="20284"/>
    <cellStyle name="greyed 2 4 3" xfId="20285"/>
    <cellStyle name="greyed 2 4 4" xfId="20286"/>
    <cellStyle name="greyed 2 5" xfId="20287"/>
    <cellStyle name="greyed 2 5 2" xfId="20288"/>
    <cellStyle name="greyed 2 5 3" xfId="20289"/>
    <cellStyle name="greyed 2 5 4" xfId="20290"/>
    <cellStyle name="greyed 2 6" xfId="20291"/>
    <cellStyle name="greyed 2 6 2" xfId="20292"/>
    <cellStyle name="greyed 2 7" xfId="20293"/>
    <cellStyle name="greyed 2 7 2" xfId="20294"/>
    <cellStyle name="greyed 2 8" xfId="20295"/>
    <cellStyle name="greyed 2 9" xfId="20296"/>
    <cellStyle name="greyed 3" xfId="20297"/>
    <cellStyle name="greyed 3 2" xfId="20298"/>
    <cellStyle name="greyed 3 3" xfId="20299"/>
    <cellStyle name="greyed 3 4" xfId="20300"/>
    <cellStyle name="greyed 4" xfId="20301"/>
    <cellStyle name="greyed 4 2" xfId="20302"/>
    <cellStyle name="greyed 4 3" xfId="20303"/>
    <cellStyle name="greyed 4 4" xfId="20304"/>
    <cellStyle name="greyed 5" xfId="20305"/>
    <cellStyle name="greyed 6" xfId="20306"/>
    <cellStyle name="greyed 7" xfId="20307"/>
    <cellStyle name="greyed 8" xfId="20308"/>
    <cellStyle name="gs]_x000d__x000a_Window=0,0,640,480, , ,3_x000d__x000a_dir1=5,7,637,250,-1,-1,1,30,201,1905,231,G:\UGRC\RB\B-DADOS\FOX-PRO\CRED-VEN\KP" xfId="20"/>
    <cellStyle name="gs]_x000d__x000a_Window=0,0,640,480, , ,3_x000d__x000a_dir1=5,7,637,250,-1,-1,1,30,201,1905,231,G:\UGRC\RB\B-DADOS\FOX-PRO\CRED-VEN\KP 2" xfId="41"/>
    <cellStyle name="gs]_x000d__x000a_Window=0,0,640,480, , ,3_x000d__x000a_dir1=5,7,637,250,-1,-1,1,30,201,1905,231,G:\UGRC\RB\B-DADOS\FOX-PRO\CRED-VEN\KP 2 2" xfId="211"/>
    <cellStyle name="gs]_x000d__x000a_Window=0,0,640,480, , ,3_x000d__x000a_dir1=5,7,637,250,-1,-1,1,30,201,1905,231,G:\UGRC\RB\B-DADOS\FOX-PRO\CRED-VEN\KP 2 3" xfId="212"/>
    <cellStyle name="gs]_x000d__x000a_Window=0,0,640,480, , ,3_x000d__x000a_dir1=5,7,637,250,-1,-1,1,30,201,1905,231,G:\UGRC\RB\B-DADOS\FOX-PRO\CRED-VEN\KP 2 4" xfId="213"/>
    <cellStyle name="gs]_x000d__x000a_Window=0,0,640,480, , ,3_x000d__x000a_dir1=5,7,637,250,-1,-1,1,30,201,1905,231,G:\UGRC\RB\B-DADOS\FOX-PRO\CRED-VEN\KP 2 5" xfId="20309"/>
    <cellStyle name="gs]_x000d__x000a_Window=0,0,640,480, , ,3_x000d__x000a_dir1=5,7,637,250,-1,-1,1,30,201,1905,231,G:\UGRC\RB\B-DADOS\FOX-PRO\CRED-VEN\KP 3" xfId="214"/>
    <cellStyle name="gs]_x000d__x000a_Window=0,0,640,480, , ,3_x000d__x000a_dir1=5,7,637,250,-1,-1,1,30,201,1905,231,G:\UGRC\RB\B-DADOS\FOX-PRO\CRED-VEN\KP 3 2" xfId="215"/>
    <cellStyle name="gs]_x000d__x000a_Window=0,0,640,480, , ,3_x000d__x000a_dir1=5,7,637,250,-1,-1,1,30,201,1905,231,G:\UGRC\RB\B-DADOS\FOX-PRO\CRED-VEN\KP 3 3" xfId="21"/>
    <cellStyle name="gs]_x000d__x000a_Window=0,0,640,480, , ,3_x000d__x000a_dir1=5,7,637,250,-1,-1,1,30,201,1905,231,G:\UGRC\RB\B-DADOS\FOX-PRO\CRED-VEN\KP 3 3 2" xfId="55"/>
    <cellStyle name="gs]_x000d__x000a_Window=0,0,640,480, , ,3_x000d__x000a_dir1=5,7,637,250,-1,-1,1,30,201,1905,231,G:\UGRC\RB\B-DADOS\FOX-PRO\CRED-VEN\KP 4" xfId="216"/>
    <cellStyle name="gs]_x000d__x000a_Window=0,0,640,480, , ,3_x000d__x000a_dir1=5,7,637,250,-1,-1,1,30,201,1905,231,G:\UGRC\RB\B-DADOS\FOX-PRO\CRED-VEN\KP 5" xfId="217"/>
    <cellStyle name="gs]_x000d__x000a_Window=0,0,640,480, , ,3_x000d__x000a_dir1=5,7,637,250,-1,-1,1,30,201,1905,231,G:\UGRC\RB\B-DADOS\FOX-PRO\CRED-VEN\KP 6" xfId="50"/>
    <cellStyle name="gs]_x000d__x000a_Window=0,0,640,480, , ,3_x000d__x000a_dir1=5,7,637,250,-1,-1,1,30,201,1905,231,G:\UGRC\RB\B-DADOS\FOX-PRO\CRED-VEN\KP_Modelo Custos e Reporte - 2007" xfId="52"/>
    <cellStyle name="Heading 1 2" xfId="218"/>
    <cellStyle name="Heading 1 2 2" xfId="20312"/>
    <cellStyle name="Heading 1 2 3" xfId="20311"/>
    <cellStyle name="Heading 1 3" xfId="20313"/>
    <cellStyle name="Heading 1 4" xfId="20314"/>
    <cellStyle name="Heading 1 5" xfId="20310"/>
    <cellStyle name="Heading 2 10" xfId="20315"/>
    <cellStyle name="Heading 2 2" xfId="9"/>
    <cellStyle name="Heading 2 2 2" xfId="219"/>
    <cellStyle name="Heading 2 2 2 2" xfId="20318"/>
    <cellStyle name="Heading 2 2 2 2 2" xfId="20319"/>
    <cellStyle name="Heading 2 2 2 3" xfId="20320"/>
    <cellStyle name="Heading 2 2 2 4" xfId="20317"/>
    <cellStyle name="Heading 2 2 3" xfId="20321"/>
    <cellStyle name="Heading 2 2 3 2" xfId="20322"/>
    <cellStyle name="Heading 2 2 3 2 2" xfId="20323"/>
    <cellStyle name="Heading 2 2 3 3" xfId="20324"/>
    <cellStyle name="Heading 2 2 4" xfId="20325"/>
    <cellStyle name="Heading 2 2 4 2" xfId="20326"/>
    <cellStyle name="Heading 2 2 4 3" xfId="20327"/>
    <cellStyle name="Heading 2 2 5" xfId="20328"/>
    <cellStyle name="Heading 2 2 6" xfId="20316"/>
    <cellStyle name="Heading 2 2_Perd det activo" xfId="20329"/>
    <cellStyle name="Heading 2 3" xfId="20330"/>
    <cellStyle name="Heading 2 3 2" xfId="20331"/>
    <cellStyle name="Heading 2 3 2 2" xfId="20332"/>
    <cellStyle name="Heading 2 3 2 2 2" xfId="20333"/>
    <cellStyle name="Heading 2 3 2 3" xfId="20334"/>
    <cellStyle name="Heading 2 3 3" xfId="20335"/>
    <cellStyle name="Heading 2 3 3 2" xfId="20336"/>
    <cellStyle name="Heading 2 3 4" xfId="20337"/>
    <cellStyle name="Heading 2 4" xfId="20338"/>
    <cellStyle name="Heading 2 4 2" xfId="20339"/>
    <cellStyle name="Heading 2 4 2 2" xfId="20340"/>
    <cellStyle name="Heading 2 4 3" xfId="20341"/>
    <cellStyle name="Heading 2 5" xfId="20342"/>
    <cellStyle name="Heading 2 5 2" xfId="20343"/>
    <cellStyle name="Heading 2 5 2 2" xfId="20344"/>
    <cellStyle name="Heading 2 5 3" xfId="20345"/>
    <cellStyle name="Heading 2 6" xfId="20346"/>
    <cellStyle name="Heading 2 6 2" xfId="20347"/>
    <cellStyle name="Heading 2 7" xfId="20348"/>
    <cellStyle name="Heading 2 7 2" xfId="20349"/>
    <cellStyle name="Heading 2 8" xfId="20350"/>
    <cellStyle name="Heading 2 9" xfId="20351"/>
    <cellStyle name="Heading 3 2" xfId="220"/>
    <cellStyle name="Heading 3 2 2" xfId="20354"/>
    <cellStyle name="Heading 3 2 3" xfId="20353"/>
    <cellStyle name="Heading 3 3" xfId="20355"/>
    <cellStyle name="Heading 3 4" xfId="20356"/>
    <cellStyle name="Heading 3 5" xfId="20352"/>
    <cellStyle name="Heading 4 2" xfId="221"/>
    <cellStyle name="Heading 4 2 2" xfId="20359"/>
    <cellStyle name="Heading 4 2 3" xfId="20358"/>
    <cellStyle name="Heading 4 3" xfId="20360"/>
    <cellStyle name="Heading 4 4" xfId="20361"/>
    <cellStyle name="Heading 4 5" xfId="20357"/>
    <cellStyle name="Heading1" xfId="222"/>
    <cellStyle name="Heading2" xfId="223"/>
    <cellStyle name="HeadingTable" xfId="10"/>
    <cellStyle name="HeadingTable 10" xfId="20363"/>
    <cellStyle name="HeadingTable 10 2" xfId="20364"/>
    <cellStyle name="HeadingTable 10 3" xfId="20365"/>
    <cellStyle name="HeadingTable 10 4" xfId="20366"/>
    <cellStyle name="HeadingTable 11" xfId="20367"/>
    <cellStyle name="HeadingTable 11 2" xfId="20368"/>
    <cellStyle name="HeadingTable 11 3" xfId="20369"/>
    <cellStyle name="HeadingTable 11 4" xfId="20370"/>
    <cellStyle name="HeadingTable 12" xfId="20371"/>
    <cellStyle name="HeadingTable 12 2" xfId="20372"/>
    <cellStyle name="HeadingTable 12 3" xfId="20373"/>
    <cellStyle name="HeadingTable 12 4" xfId="20374"/>
    <cellStyle name="HeadingTable 13" xfId="20375"/>
    <cellStyle name="HeadingTable 13 2" xfId="20376"/>
    <cellStyle name="HeadingTable 13 3" xfId="20377"/>
    <cellStyle name="HeadingTable 13 4" xfId="20378"/>
    <cellStyle name="HeadingTable 14" xfId="20379"/>
    <cellStyle name="HeadingTable 14 2" xfId="20380"/>
    <cellStyle name="HeadingTable 14 3" xfId="20381"/>
    <cellStyle name="HeadingTable 15" xfId="20382"/>
    <cellStyle name="HeadingTable 16" xfId="20383"/>
    <cellStyle name="HeadingTable 17" xfId="20362"/>
    <cellStyle name="HeadingTable 2" xfId="20384"/>
    <cellStyle name="HeadingTable 2 10" xfId="20385"/>
    <cellStyle name="HeadingTable 2 10 2" xfId="20386"/>
    <cellStyle name="HeadingTable 2 10 3" xfId="20387"/>
    <cellStyle name="HeadingTable 2 10 4" xfId="20388"/>
    <cellStyle name="HeadingTable 2 11" xfId="20389"/>
    <cellStyle name="HeadingTable 2 11 2" xfId="20390"/>
    <cellStyle name="HeadingTable 2 11 3" xfId="20391"/>
    <cellStyle name="HeadingTable 2 11 4" xfId="20392"/>
    <cellStyle name="HeadingTable 2 12" xfId="20393"/>
    <cellStyle name="HeadingTable 2 13" xfId="20394"/>
    <cellStyle name="HeadingTable 2 2" xfId="20395"/>
    <cellStyle name="HeadingTable 2 2 2" xfId="20396"/>
    <cellStyle name="HeadingTable 2 2 3" xfId="20397"/>
    <cellStyle name="HeadingTable 2 3" xfId="20398"/>
    <cellStyle name="HeadingTable 2 3 2" xfId="20399"/>
    <cellStyle name="HeadingTable 2 3 3" xfId="20400"/>
    <cellStyle name="HeadingTable 2 4" xfId="20401"/>
    <cellStyle name="HeadingTable 2 4 2" xfId="20402"/>
    <cellStyle name="HeadingTable 2 4 3" xfId="20403"/>
    <cellStyle name="HeadingTable 2 4 4" xfId="20404"/>
    <cellStyle name="HeadingTable 2 5" xfId="20405"/>
    <cellStyle name="HeadingTable 2 5 2" xfId="20406"/>
    <cellStyle name="HeadingTable 2 5 3" xfId="20407"/>
    <cellStyle name="HeadingTable 2 5 4" xfId="20408"/>
    <cellStyle name="HeadingTable 2 6" xfId="20409"/>
    <cellStyle name="HeadingTable 2 6 2" xfId="20410"/>
    <cellStyle name="HeadingTable 2 6 3" xfId="20411"/>
    <cellStyle name="HeadingTable 2 6 4" xfId="20412"/>
    <cellStyle name="HeadingTable 2 7" xfId="20413"/>
    <cellStyle name="HeadingTable 2 7 2" xfId="20414"/>
    <cellStyle name="HeadingTable 2 7 3" xfId="20415"/>
    <cellStyle name="HeadingTable 2 7 4" xfId="20416"/>
    <cellStyle name="HeadingTable 2 8" xfId="20417"/>
    <cellStyle name="HeadingTable 2 8 2" xfId="20418"/>
    <cellStyle name="HeadingTable 2 8 3" xfId="20419"/>
    <cellStyle name="HeadingTable 2 8 4" xfId="20420"/>
    <cellStyle name="HeadingTable 2 9" xfId="20421"/>
    <cellStyle name="HeadingTable 2 9 2" xfId="20422"/>
    <cellStyle name="HeadingTable 2 9 3" xfId="20423"/>
    <cellStyle name="HeadingTable 2 9 4" xfId="20424"/>
    <cellStyle name="HeadingTable 3" xfId="20425"/>
    <cellStyle name="HeadingTable 3 2" xfId="20426"/>
    <cellStyle name="HeadingTable 3 3" xfId="20427"/>
    <cellStyle name="HeadingTable 4" xfId="20428"/>
    <cellStyle name="HeadingTable 4 2" xfId="20429"/>
    <cellStyle name="HeadingTable 4 3" xfId="20430"/>
    <cellStyle name="HeadingTable 5" xfId="20431"/>
    <cellStyle name="HeadingTable 5 2" xfId="20432"/>
    <cellStyle name="HeadingTable 5 3" xfId="20433"/>
    <cellStyle name="HeadingTable 5 4" xfId="20434"/>
    <cellStyle name="HeadingTable 6" xfId="20435"/>
    <cellStyle name="HeadingTable 6 2" xfId="20436"/>
    <cellStyle name="HeadingTable 6 3" xfId="20437"/>
    <cellStyle name="HeadingTable 6 4" xfId="20438"/>
    <cellStyle name="HeadingTable 7" xfId="20439"/>
    <cellStyle name="HeadingTable 7 2" xfId="20440"/>
    <cellStyle name="HeadingTable 7 3" xfId="20441"/>
    <cellStyle name="HeadingTable 7 4" xfId="20442"/>
    <cellStyle name="HeadingTable 8" xfId="20443"/>
    <cellStyle name="HeadingTable 8 2" xfId="20444"/>
    <cellStyle name="HeadingTable 8 3" xfId="20445"/>
    <cellStyle name="HeadingTable 8 4" xfId="20446"/>
    <cellStyle name="HeadingTable 9" xfId="20447"/>
    <cellStyle name="HeadingTable 9 2" xfId="20448"/>
    <cellStyle name="HeadingTable 9 3" xfId="20449"/>
    <cellStyle name="HeadingTable 9 4" xfId="20450"/>
    <cellStyle name="highlightExposure" xfId="20451"/>
    <cellStyle name="highlightExposure 2" xfId="20452"/>
    <cellStyle name="highlightExposure 2 2" xfId="20453"/>
    <cellStyle name="highlightExposure 2 2 2" xfId="20454"/>
    <cellStyle name="highlightExposure 2 3" xfId="20455"/>
    <cellStyle name="highlightExposure 2 3 2" xfId="20456"/>
    <cellStyle name="highlightExposure 2 4" xfId="20457"/>
    <cellStyle name="highlightExposure 2 4 2" xfId="20458"/>
    <cellStyle name="highlightExposure 2 4 3" xfId="20459"/>
    <cellStyle name="highlightExposure 2 4 4" xfId="20460"/>
    <cellStyle name="highlightExposure 2 5" xfId="20461"/>
    <cellStyle name="highlightExposure 2 5 2" xfId="20462"/>
    <cellStyle name="highlightExposure 2 5 3" xfId="20463"/>
    <cellStyle name="highlightExposure 2 5 4" xfId="20464"/>
    <cellStyle name="highlightExposure 2 6" xfId="20465"/>
    <cellStyle name="highlightExposure 2 6 2" xfId="20466"/>
    <cellStyle name="highlightExposure 2 7" xfId="20467"/>
    <cellStyle name="highlightExposure 2 7 2" xfId="20468"/>
    <cellStyle name="highlightExposure 2 8" xfId="20469"/>
    <cellStyle name="highlightExposure 2 9" xfId="20470"/>
    <cellStyle name="highlightExposure 3" xfId="20471"/>
    <cellStyle name="highlightExposure 3 2" xfId="20472"/>
    <cellStyle name="highlightExposure 3 3" xfId="20473"/>
    <cellStyle name="highlightExposure 4" xfId="20474"/>
    <cellStyle name="highlightExposure 4 2" xfId="20475"/>
    <cellStyle name="highlightExposure 4 3" xfId="20476"/>
    <cellStyle name="highlightExposure 4 4" xfId="20477"/>
    <cellStyle name="highlightExposure 5" xfId="20478"/>
    <cellStyle name="highlightExposure 6" xfId="20479"/>
    <cellStyle name="highlightExposure 7" xfId="20480"/>
    <cellStyle name="highlightPD" xfId="20481"/>
    <cellStyle name="highlightPD 2" xfId="20482"/>
    <cellStyle name="highlightPD 2 2" xfId="20483"/>
    <cellStyle name="highlightPD 2 2 2" xfId="20484"/>
    <cellStyle name="highlightPD 2 3" xfId="20485"/>
    <cellStyle name="highlightPD 2 3 2" xfId="20486"/>
    <cellStyle name="highlightPD 2 4" xfId="20487"/>
    <cellStyle name="highlightPD 2 4 2" xfId="20488"/>
    <cellStyle name="highlightPD 2 4 3" xfId="20489"/>
    <cellStyle name="highlightPD 2 4 4" xfId="20490"/>
    <cellStyle name="highlightPD 2 5" xfId="20491"/>
    <cellStyle name="highlightPD 2 5 2" xfId="20492"/>
    <cellStyle name="highlightPD 2 5 3" xfId="20493"/>
    <cellStyle name="highlightPD 2 5 4" xfId="20494"/>
    <cellStyle name="highlightPD 2 6" xfId="20495"/>
    <cellStyle name="highlightPD 2 6 2" xfId="20496"/>
    <cellStyle name="highlightPD 2 7" xfId="20497"/>
    <cellStyle name="highlightPD 2 7 2" xfId="20498"/>
    <cellStyle name="highlightPD 2 8" xfId="20499"/>
    <cellStyle name="highlightPD 2 9" xfId="20500"/>
    <cellStyle name="highlightPD 3" xfId="20501"/>
    <cellStyle name="highlightPD 3 2" xfId="20502"/>
    <cellStyle name="highlightPD 3 3" xfId="20503"/>
    <cellStyle name="highlightPD 4" xfId="20504"/>
    <cellStyle name="highlightPD 4 2" xfId="20505"/>
    <cellStyle name="highlightPD 4 3" xfId="20506"/>
    <cellStyle name="highlightPD 4 4" xfId="20507"/>
    <cellStyle name="highlightPD 5" xfId="20508"/>
    <cellStyle name="highlightPD 6" xfId="20509"/>
    <cellStyle name="highlightPD 7" xfId="20510"/>
    <cellStyle name="highlightPercentage" xfId="20511"/>
    <cellStyle name="highlightPercentage 2" xfId="20512"/>
    <cellStyle name="highlightPercentage 2 2" xfId="20513"/>
    <cellStyle name="highlightPercentage 2 2 2" xfId="20514"/>
    <cellStyle name="highlightPercentage 2 3" xfId="20515"/>
    <cellStyle name="highlightPercentage 2 3 2" xfId="20516"/>
    <cellStyle name="highlightPercentage 2 4" xfId="20517"/>
    <cellStyle name="highlightPercentage 2 4 2" xfId="20518"/>
    <cellStyle name="highlightPercentage 2 4 3" xfId="20519"/>
    <cellStyle name="highlightPercentage 2 4 4" xfId="20520"/>
    <cellStyle name="highlightPercentage 2 5" xfId="20521"/>
    <cellStyle name="highlightPercentage 2 5 2" xfId="20522"/>
    <cellStyle name="highlightPercentage 2 5 3" xfId="20523"/>
    <cellStyle name="highlightPercentage 2 5 4" xfId="20524"/>
    <cellStyle name="highlightPercentage 2 6" xfId="20525"/>
    <cellStyle name="highlightPercentage 2 6 2" xfId="20526"/>
    <cellStyle name="highlightPercentage 2 7" xfId="20527"/>
    <cellStyle name="highlightPercentage 2 7 2" xfId="20528"/>
    <cellStyle name="highlightPercentage 2 8" xfId="20529"/>
    <cellStyle name="highlightPercentage 2 9" xfId="20530"/>
    <cellStyle name="highlightPercentage 3" xfId="20531"/>
    <cellStyle name="highlightPercentage 3 2" xfId="20532"/>
    <cellStyle name="highlightPercentage 3 3" xfId="20533"/>
    <cellStyle name="highlightPercentage 4" xfId="20534"/>
    <cellStyle name="highlightPercentage 4 2" xfId="20535"/>
    <cellStyle name="highlightPercentage 4 3" xfId="20536"/>
    <cellStyle name="highlightPercentage 4 4" xfId="20537"/>
    <cellStyle name="highlightPercentage 5" xfId="20538"/>
    <cellStyle name="highlightPercentage 6" xfId="20539"/>
    <cellStyle name="highlightPercentage 7" xfId="20540"/>
    <cellStyle name="highlightText" xfId="20541"/>
    <cellStyle name="highlightText 10" xfId="20542"/>
    <cellStyle name="highlightText 10 2" xfId="20543"/>
    <cellStyle name="highlightText 10 3" xfId="20544"/>
    <cellStyle name="highlightText 10 4" xfId="20545"/>
    <cellStyle name="highlightText 11" xfId="20546"/>
    <cellStyle name="highlightText 11 2" xfId="20547"/>
    <cellStyle name="highlightText 11 3" xfId="20548"/>
    <cellStyle name="highlightText 11 4" xfId="20549"/>
    <cellStyle name="highlightText 12" xfId="20550"/>
    <cellStyle name="highlightText 12 2" xfId="20551"/>
    <cellStyle name="highlightText 12 3" xfId="20552"/>
    <cellStyle name="highlightText 12 4" xfId="20553"/>
    <cellStyle name="highlightText 13" xfId="20554"/>
    <cellStyle name="highlightText 13 2" xfId="20555"/>
    <cellStyle name="highlightText 13 3" xfId="20556"/>
    <cellStyle name="highlightText 13 4" xfId="20557"/>
    <cellStyle name="highlightText 14" xfId="20558"/>
    <cellStyle name="highlightText 14 2" xfId="20559"/>
    <cellStyle name="highlightText 14 3" xfId="20560"/>
    <cellStyle name="highlightText 15" xfId="20561"/>
    <cellStyle name="highlightText 16" xfId="20562"/>
    <cellStyle name="highlightText 17" xfId="20563"/>
    <cellStyle name="highlightText 2" xfId="20564"/>
    <cellStyle name="highlightText 2 10" xfId="20565"/>
    <cellStyle name="highlightText 2 10 2" xfId="20566"/>
    <cellStyle name="highlightText 2 10 3" xfId="20567"/>
    <cellStyle name="highlightText 2 10 4" xfId="20568"/>
    <cellStyle name="highlightText 2 11" xfId="20569"/>
    <cellStyle name="highlightText 2 11 2" xfId="20570"/>
    <cellStyle name="highlightText 2 11 3" xfId="20571"/>
    <cellStyle name="highlightText 2 11 4" xfId="20572"/>
    <cellStyle name="highlightText 2 12" xfId="20573"/>
    <cellStyle name="highlightText 2 13" xfId="20574"/>
    <cellStyle name="highlightText 2 14" xfId="20575"/>
    <cellStyle name="highlightText 2 2" xfId="20576"/>
    <cellStyle name="highlightText 2 2 2" xfId="20577"/>
    <cellStyle name="highlightText 2 2 3" xfId="20578"/>
    <cellStyle name="highlightText 2 3" xfId="20579"/>
    <cellStyle name="highlightText 2 3 2" xfId="20580"/>
    <cellStyle name="highlightText 2 3 3" xfId="20581"/>
    <cellStyle name="highlightText 2 4" xfId="20582"/>
    <cellStyle name="highlightText 2 4 2" xfId="20583"/>
    <cellStyle name="highlightText 2 4 3" xfId="20584"/>
    <cellStyle name="highlightText 2 4 4" xfId="20585"/>
    <cellStyle name="highlightText 2 5" xfId="20586"/>
    <cellStyle name="highlightText 2 5 2" xfId="20587"/>
    <cellStyle name="highlightText 2 5 3" xfId="20588"/>
    <cellStyle name="highlightText 2 5 4" xfId="20589"/>
    <cellStyle name="highlightText 2 6" xfId="20590"/>
    <cellStyle name="highlightText 2 6 2" xfId="20591"/>
    <cellStyle name="highlightText 2 6 3" xfId="20592"/>
    <cellStyle name="highlightText 2 6 4" xfId="20593"/>
    <cellStyle name="highlightText 2 7" xfId="20594"/>
    <cellStyle name="highlightText 2 7 2" xfId="20595"/>
    <cellStyle name="highlightText 2 7 3" xfId="20596"/>
    <cellStyle name="highlightText 2 7 4" xfId="20597"/>
    <cellStyle name="highlightText 2 8" xfId="20598"/>
    <cellStyle name="highlightText 2 8 2" xfId="20599"/>
    <cellStyle name="highlightText 2 8 3" xfId="20600"/>
    <cellStyle name="highlightText 2 8 4" xfId="20601"/>
    <cellStyle name="highlightText 2 9" xfId="20602"/>
    <cellStyle name="highlightText 2 9 2" xfId="20603"/>
    <cellStyle name="highlightText 2 9 3" xfId="20604"/>
    <cellStyle name="highlightText 2 9 4" xfId="20605"/>
    <cellStyle name="highlightText 3" xfId="20606"/>
    <cellStyle name="highlightText 3 2" xfId="20607"/>
    <cellStyle name="highlightText 3 3" xfId="20608"/>
    <cellStyle name="highlightText 3 4" xfId="20609"/>
    <cellStyle name="highlightText 4" xfId="20610"/>
    <cellStyle name="highlightText 4 2" xfId="20611"/>
    <cellStyle name="highlightText 4 3" xfId="20612"/>
    <cellStyle name="highlightText 5" xfId="20613"/>
    <cellStyle name="highlightText 5 2" xfId="20614"/>
    <cellStyle name="highlightText 5 3" xfId="20615"/>
    <cellStyle name="highlightText 5 4" xfId="20616"/>
    <cellStyle name="highlightText 6" xfId="20617"/>
    <cellStyle name="highlightText 6 2" xfId="20618"/>
    <cellStyle name="highlightText 6 3" xfId="20619"/>
    <cellStyle name="highlightText 6 4" xfId="20620"/>
    <cellStyle name="highlightText 7" xfId="20621"/>
    <cellStyle name="highlightText 7 2" xfId="20622"/>
    <cellStyle name="highlightText 7 3" xfId="20623"/>
    <cellStyle name="highlightText 7 4" xfId="20624"/>
    <cellStyle name="highlightText 8" xfId="20625"/>
    <cellStyle name="highlightText 8 2" xfId="20626"/>
    <cellStyle name="highlightText 8 3" xfId="20627"/>
    <cellStyle name="highlightText 8 4" xfId="20628"/>
    <cellStyle name="highlightText 9" xfId="20629"/>
    <cellStyle name="highlightText 9 2" xfId="20630"/>
    <cellStyle name="highlightText 9 3" xfId="20631"/>
    <cellStyle name="highlightText 9 4" xfId="20632"/>
    <cellStyle name="Hipervínculo" xfId="379"/>
    <cellStyle name="Hipervínculo 2" xfId="20633"/>
    <cellStyle name="Hipervínculo 2 2" xfId="20634"/>
    <cellStyle name="Hipervínculo 3" xfId="20635"/>
    <cellStyle name="Hipervínculo 4" xfId="20636"/>
    <cellStyle name="Hyperlink" xfId="5" builtinId="8"/>
    <cellStyle name="Hyperlink 2" xfId="45"/>
    <cellStyle name="Incorrecte" xfId="20637"/>
    <cellStyle name="Incorrecte 2" xfId="20638"/>
    <cellStyle name="Incorrecte 2 2" xfId="20639"/>
    <cellStyle name="Incorrecte 2 3" xfId="20640"/>
    <cellStyle name="Incorrecte 3" xfId="20641"/>
    <cellStyle name="Incorrecte 3 2" xfId="20642"/>
    <cellStyle name="Incorrecte 3 3" xfId="20643"/>
    <cellStyle name="Incorrecte 4" xfId="20644"/>
    <cellStyle name="Incorrecte 4 2" xfId="20645"/>
    <cellStyle name="Incorrecte 4 3" xfId="20646"/>
    <cellStyle name="Incorrecte 5" xfId="20647"/>
    <cellStyle name="Incorrecte 6" xfId="20648"/>
    <cellStyle name="Incorrecte 7" xfId="20649"/>
    <cellStyle name="Incorrecte_37. RESULTADO NEGOCIOS YOY" xfId="20650"/>
    <cellStyle name="Incorrecto 2" xfId="20651"/>
    <cellStyle name="Incorrecto 2 2" xfId="20652"/>
    <cellStyle name="Incorrecto 2 2 2" xfId="20653"/>
    <cellStyle name="Incorrecto 2 2 3" xfId="20654"/>
    <cellStyle name="Incorrecto 2 3" xfId="20655"/>
    <cellStyle name="Incorrecto 2 3 2" xfId="20656"/>
    <cellStyle name="Incorrecto 2 4" xfId="20657"/>
    <cellStyle name="Incorrecto 2_37. RESULTADO NEGOCIOS YOY" xfId="20658"/>
    <cellStyle name="Incorrecto 3" xfId="20659"/>
    <cellStyle name="Incorrecto 3 2" xfId="20660"/>
    <cellStyle name="Incorrecto 3 3" xfId="20661"/>
    <cellStyle name="Incorrecto 4" xfId="20662"/>
    <cellStyle name="Incorrecto 4 2" xfId="20663"/>
    <cellStyle name="Incorreto 2" xfId="224"/>
    <cellStyle name="Input 2" xfId="225"/>
    <cellStyle name="Input 2 2" xfId="20666"/>
    <cellStyle name="Input 2 3" xfId="20667"/>
    <cellStyle name="Input 2 4" xfId="20665"/>
    <cellStyle name="Input 3" xfId="20668"/>
    <cellStyle name="Input 3 2" xfId="20669"/>
    <cellStyle name="Input 3 3" xfId="20670"/>
    <cellStyle name="Input 4" xfId="20671"/>
    <cellStyle name="Input 4 2" xfId="20672"/>
    <cellStyle name="Input 5" xfId="20673"/>
    <cellStyle name="Input 6" xfId="20664"/>
    <cellStyle name="inputDate" xfId="20674"/>
    <cellStyle name="inputDate 2" xfId="20675"/>
    <cellStyle name="inputDate 2 2" xfId="20676"/>
    <cellStyle name="inputDate 2 2 2" xfId="20677"/>
    <cellStyle name="inputDate 2 3" xfId="20678"/>
    <cellStyle name="inputDate 2 3 2" xfId="20679"/>
    <cellStyle name="inputDate 2 4" xfId="20680"/>
    <cellStyle name="inputDate 2 4 2" xfId="20681"/>
    <cellStyle name="inputDate 2 4 3" xfId="20682"/>
    <cellStyle name="inputDate 2 4 4" xfId="20683"/>
    <cellStyle name="inputDate 2 5" xfId="20684"/>
    <cellStyle name="inputDate 2 5 2" xfId="20685"/>
    <cellStyle name="inputDate 2 5 3" xfId="20686"/>
    <cellStyle name="inputDate 2 5 4" xfId="20687"/>
    <cellStyle name="inputDate 2 6" xfId="20688"/>
    <cellStyle name="inputDate 2 6 2" xfId="20689"/>
    <cellStyle name="inputDate 2 7" xfId="20690"/>
    <cellStyle name="inputDate 2 7 2" xfId="20691"/>
    <cellStyle name="inputDate 2 8" xfId="20692"/>
    <cellStyle name="inputDate 2 9" xfId="20693"/>
    <cellStyle name="inputDate 3" xfId="20694"/>
    <cellStyle name="inputDate 3 2" xfId="20695"/>
    <cellStyle name="inputDate 3 3" xfId="20696"/>
    <cellStyle name="inputDate 4" xfId="20697"/>
    <cellStyle name="inputDate 4 2" xfId="20698"/>
    <cellStyle name="inputDate 4 3" xfId="20699"/>
    <cellStyle name="inputDate 4 4" xfId="20700"/>
    <cellStyle name="inputDate 5" xfId="20701"/>
    <cellStyle name="inputDate 6" xfId="20702"/>
    <cellStyle name="inputDate 7" xfId="20703"/>
    <cellStyle name="inputExposure" xfId="20704"/>
    <cellStyle name="inputExposure 2" xfId="20705"/>
    <cellStyle name="inputExposure 2 2" xfId="20706"/>
    <cellStyle name="inputExposure 2 2 2" xfId="20707"/>
    <cellStyle name="inputExposure 2 2 2 2" xfId="20708"/>
    <cellStyle name="inputExposure 2 2 3" xfId="20709"/>
    <cellStyle name="inputExposure 2 2 3 2" xfId="20710"/>
    <cellStyle name="inputExposure 2 2 4" xfId="20711"/>
    <cellStyle name="inputExposure 2 2 4 2" xfId="20712"/>
    <cellStyle name="inputExposure 2 2 4 3" xfId="20713"/>
    <cellStyle name="inputExposure 2 2 4 4" xfId="20714"/>
    <cellStyle name="inputExposure 2 2 5" xfId="20715"/>
    <cellStyle name="inputExposure 2 2 5 2" xfId="20716"/>
    <cellStyle name="inputExposure 2 2 5 3" xfId="20717"/>
    <cellStyle name="inputExposure 2 2 5 4" xfId="20718"/>
    <cellStyle name="inputExposure 2 2 6" xfId="20719"/>
    <cellStyle name="inputExposure 2 2 6 2" xfId="20720"/>
    <cellStyle name="inputExposure 2 2 7" xfId="20721"/>
    <cellStyle name="inputExposure 2 2 7 2" xfId="20722"/>
    <cellStyle name="inputExposure 2 2 8" xfId="20723"/>
    <cellStyle name="inputExposure 2 3" xfId="20724"/>
    <cellStyle name="inputExposure 2 3 2" xfId="20725"/>
    <cellStyle name="inputExposure 2 3 3" xfId="20726"/>
    <cellStyle name="inputExposure 2 4" xfId="20727"/>
    <cellStyle name="inputExposure 2 4 2" xfId="20728"/>
    <cellStyle name="inputExposure 2 4 3" xfId="20729"/>
    <cellStyle name="inputExposure 2 4 4" xfId="20730"/>
    <cellStyle name="inputExposure 2 5" xfId="20731"/>
    <cellStyle name="inputExposure 2 6" xfId="20732"/>
    <cellStyle name="inputExposure 2 7" xfId="20733"/>
    <cellStyle name="inputExposure 2 8" xfId="20734"/>
    <cellStyle name="inputExposure 3" xfId="20735"/>
    <cellStyle name="inputExposure 3 2" xfId="20736"/>
    <cellStyle name="inputExposure 3 2 2" xfId="20737"/>
    <cellStyle name="inputExposure 3 3" xfId="20738"/>
    <cellStyle name="inputExposure 3 3 2" xfId="20739"/>
    <cellStyle name="inputExposure 3 4" xfId="20740"/>
    <cellStyle name="inputExposure 3 4 2" xfId="20741"/>
    <cellStyle name="inputExposure 3 4 3" xfId="20742"/>
    <cellStyle name="inputExposure 3 4 4" xfId="20743"/>
    <cellStyle name="inputExposure 3 5" xfId="20744"/>
    <cellStyle name="inputExposure 3 5 2" xfId="20745"/>
    <cellStyle name="inputExposure 3 5 3" xfId="20746"/>
    <cellStyle name="inputExposure 3 5 4" xfId="20747"/>
    <cellStyle name="inputExposure 3 6" xfId="20748"/>
    <cellStyle name="inputExposure 3 6 2" xfId="20749"/>
    <cellStyle name="inputExposure 3 7" xfId="20750"/>
    <cellStyle name="inputExposure 3 7 2" xfId="20751"/>
    <cellStyle name="inputExposure 3 8" xfId="20752"/>
    <cellStyle name="inputExposure 3 9" xfId="20753"/>
    <cellStyle name="inputExposure 4" xfId="20754"/>
    <cellStyle name="inputExposure 4 2" xfId="20755"/>
    <cellStyle name="inputExposure 4 3" xfId="20756"/>
    <cellStyle name="inputExposure 5" xfId="20757"/>
    <cellStyle name="inputExposure 5 2" xfId="20758"/>
    <cellStyle name="inputExposure 5 3" xfId="20759"/>
    <cellStyle name="inputExposure 5 4" xfId="20760"/>
    <cellStyle name="inputExposure 6" xfId="20761"/>
    <cellStyle name="inputExposure 7" xfId="20762"/>
    <cellStyle name="inputExposure 8" xfId="20763"/>
    <cellStyle name="inputMaturity" xfId="20764"/>
    <cellStyle name="inputMaturity 2" xfId="20765"/>
    <cellStyle name="inputMaturity 2 2" xfId="20766"/>
    <cellStyle name="inputMaturity 2 2 2" xfId="20767"/>
    <cellStyle name="inputMaturity 2 3" xfId="20768"/>
    <cellStyle name="inputMaturity 2 3 2" xfId="20769"/>
    <cellStyle name="inputMaturity 2 4" xfId="20770"/>
    <cellStyle name="inputMaturity 2 4 2" xfId="20771"/>
    <cellStyle name="inputMaturity 2 4 3" xfId="20772"/>
    <cellStyle name="inputMaturity 2 4 4" xfId="20773"/>
    <cellStyle name="inputMaturity 2 5" xfId="20774"/>
    <cellStyle name="inputMaturity 2 5 2" xfId="20775"/>
    <cellStyle name="inputMaturity 2 5 3" xfId="20776"/>
    <cellStyle name="inputMaturity 2 5 4" xfId="20777"/>
    <cellStyle name="inputMaturity 2 6" xfId="20778"/>
    <cellStyle name="inputMaturity 2 6 2" xfId="20779"/>
    <cellStyle name="inputMaturity 2 7" xfId="20780"/>
    <cellStyle name="inputMaturity 2 7 2" xfId="20781"/>
    <cellStyle name="inputMaturity 2 8" xfId="20782"/>
    <cellStyle name="inputMaturity 2 9" xfId="20783"/>
    <cellStyle name="inputMaturity 3" xfId="20784"/>
    <cellStyle name="inputMaturity 3 2" xfId="20785"/>
    <cellStyle name="inputMaturity 3 3" xfId="20786"/>
    <cellStyle name="inputMaturity 4" xfId="20787"/>
    <cellStyle name="inputMaturity 4 2" xfId="20788"/>
    <cellStyle name="inputMaturity 4 3" xfId="20789"/>
    <cellStyle name="inputMaturity 4 4" xfId="20790"/>
    <cellStyle name="inputMaturity 5" xfId="20791"/>
    <cellStyle name="inputMaturity 6" xfId="20792"/>
    <cellStyle name="inputMaturity 7" xfId="20793"/>
    <cellStyle name="inputParameterE" xfId="20794"/>
    <cellStyle name="inputParameterE 2" xfId="20795"/>
    <cellStyle name="inputParameterE 2 2" xfId="20796"/>
    <cellStyle name="inputParameterE 2 2 2" xfId="20797"/>
    <cellStyle name="inputParameterE 2 3" xfId="20798"/>
    <cellStyle name="inputParameterE 2 3 2" xfId="20799"/>
    <cellStyle name="inputParameterE 2 4" xfId="20800"/>
    <cellStyle name="inputParameterE 2 4 2" xfId="20801"/>
    <cellStyle name="inputParameterE 2 4 3" xfId="20802"/>
    <cellStyle name="inputParameterE 2 4 4" xfId="20803"/>
    <cellStyle name="inputParameterE 2 5" xfId="20804"/>
    <cellStyle name="inputParameterE 2 5 2" xfId="20805"/>
    <cellStyle name="inputParameterE 2 5 3" xfId="20806"/>
    <cellStyle name="inputParameterE 2 5 4" xfId="20807"/>
    <cellStyle name="inputParameterE 2 6" xfId="20808"/>
    <cellStyle name="inputParameterE 2 6 2" xfId="20809"/>
    <cellStyle name="inputParameterE 2 7" xfId="20810"/>
    <cellStyle name="inputParameterE 2 7 2" xfId="20811"/>
    <cellStyle name="inputParameterE 2 8" xfId="20812"/>
    <cellStyle name="inputParameterE 2 9" xfId="20813"/>
    <cellStyle name="inputParameterE 3" xfId="20814"/>
    <cellStyle name="inputParameterE 3 2" xfId="20815"/>
    <cellStyle name="inputParameterE 3 3" xfId="20816"/>
    <cellStyle name="inputParameterE 3 4" xfId="20817"/>
    <cellStyle name="inputParameterE 4" xfId="20818"/>
    <cellStyle name="inputParameterE 4 2" xfId="20819"/>
    <cellStyle name="inputParameterE 4 3" xfId="20820"/>
    <cellStyle name="inputParameterE 4 4" xfId="20821"/>
    <cellStyle name="inputParameterE 5" xfId="20822"/>
    <cellStyle name="inputParameterE 6" xfId="20823"/>
    <cellStyle name="inputParameterE 7" xfId="20824"/>
    <cellStyle name="inputParameterE 8" xfId="20825"/>
    <cellStyle name="inputPD" xfId="20826"/>
    <cellStyle name="inputPD 2" xfId="20827"/>
    <cellStyle name="inputPD 2 2" xfId="20828"/>
    <cellStyle name="inputPD 2 2 2" xfId="20829"/>
    <cellStyle name="inputPD 2 3" xfId="20830"/>
    <cellStyle name="inputPD 2 3 2" xfId="20831"/>
    <cellStyle name="inputPD 2 4" xfId="20832"/>
    <cellStyle name="inputPD 2 4 2" xfId="20833"/>
    <cellStyle name="inputPD 2 4 3" xfId="20834"/>
    <cellStyle name="inputPD 2 4 4" xfId="20835"/>
    <cellStyle name="inputPD 2 5" xfId="20836"/>
    <cellStyle name="inputPD 2 5 2" xfId="20837"/>
    <cellStyle name="inputPD 2 5 3" xfId="20838"/>
    <cellStyle name="inputPD 2 5 4" xfId="20839"/>
    <cellStyle name="inputPD 2 6" xfId="20840"/>
    <cellStyle name="inputPD 2 6 2" xfId="20841"/>
    <cellStyle name="inputPD 2 7" xfId="20842"/>
    <cellStyle name="inputPD 2 7 2" xfId="20843"/>
    <cellStyle name="inputPD 2 8" xfId="20844"/>
    <cellStyle name="inputPD 2 9" xfId="20845"/>
    <cellStyle name="inputPD 3" xfId="20846"/>
    <cellStyle name="inputPD 3 2" xfId="20847"/>
    <cellStyle name="inputPD 3 3" xfId="20848"/>
    <cellStyle name="inputPD 4" xfId="20849"/>
    <cellStyle name="inputPD 4 2" xfId="20850"/>
    <cellStyle name="inputPD 4 3" xfId="20851"/>
    <cellStyle name="inputPD 4 4" xfId="20852"/>
    <cellStyle name="inputPD 5" xfId="20853"/>
    <cellStyle name="inputPD 6" xfId="20854"/>
    <cellStyle name="inputPD 7" xfId="20855"/>
    <cellStyle name="inputPercentage" xfId="20856"/>
    <cellStyle name="inputPercentage 10" xfId="20857"/>
    <cellStyle name="inputPercentage 10 2" xfId="20858"/>
    <cellStyle name="inputPercentage 10 3" xfId="20859"/>
    <cellStyle name="inputPercentage 10 4" xfId="20860"/>
    <cellStyle name="inputPercentage 11" xfId="20861"/>
    <cellStyle name="inputPercentage 11 2" xfId="20862"/>
    <cellStyle name="inputPercentage 11 3" xfId="20863"/>
    <cellStyle name="inputPercentage 11 4" xfId="20864"/>
    <cellStyle name="inputPercentage 12" xfId="20865"/>
    <cellStyle name="inputPercentage 13" xfId="20866"/>
    <cellStyle name="inputPercentage 14" xfId="20867"/>
    <cellStyle name="inputPercentage 2" xfId="20868"/>
    <cellStyle name="inputPercentage 2 10" xfId="20869"/>
    <cellStyle name="inputPercentage 2 10 2" xfId="20870"/>
    <cellStyle name="inputPercentage 2 10 3" xfId="20871"/>
    <cellStyle name="inputPercentage 2 10 4" xfId="20872"/>
    <cellStyle name="inputPercentage 2 11" xfId="20873"/>
    <cellStyle name="inputPercentage 2 11 2" xfId="20874"/>
    <cellStyle name="inputPercentage 2 11 3" xfId="20875"/>
    <cellStyle name="inputPercentage 2 11 4" xfId="20876"/>
    <cellStyle name="inputPercentage 2 12" xfId="20877"/>
    <cellStyle name="inputPercentage 2 13" xfId="20878"/>
    <cellStyle name="inputPercentage 2 2" xfId="20879"/>
    <cellStyle name="inputPercentage 2 2 2" xfId="20880"/>
    <cellStyle name="inputPercentage 2 2 3" xfId="20881"/>
    <cellStyle name="inputPercentage 2 2 4" xfId="20882"/>
    <cellStyle name="inputPercentage 2 3" xfId="20883"/>
    <cellStyle name="inputPercentage 2 3 2" xfId="20884"/>
    <cellStyle name="inputPercentage 2 3 3" xfId="20885"/>
    <cellStyle name="inputPercentage 2 3 4" xfId="20886"/>
    <cellStyle name="inputPercentage 2 4" xfId="20887"/>
    <cellStyle name="inputPercentage 2 4 2" xfId="20888"/>
    <cellStyle name="inputPercentage 2 4 3" xfId="20889"/>
    <cellStyle name="inputPercentage 2 4 4" xfId="20890"/>
    <cellStyle name="inputPercentage 2 5" xfId="20891"/>
    <cellStyle name="inputPercentage 2 5 2" xfId="20892"/>
    <cellStyle name="inputPercentage 2 5 3" xfId="20893"/>
    <cellStyle name="inputPercentage 2 5 4" xfId="20894"/>
    <cellStyle name="inputPercentage 2 6" xfId="20895"/>
    <cellStyle name="inputPercentage 2 6 2" xfId="20896"/>
    <cellStyle name="inputPercentage 2 6 3" xfId="20897"/>
    <cellStyle name="inputPercentage 2 6 4" xfId="20898"/>
    <cellStyle name="inputPercentage 2 7" xfId="20899"/>
    <cellStyle name="inputPercentage 2 7 2" xfId="20900"/>
    <cellStyle name="inputPercentage 2 7 3" xfId="20901"/>
    <cellStyle name="inputPercentage 2 7 4" xfId="20902"/>
    <cellStyle name="inputPercentage 2 8" xfId="20903"/>
    <cellStyle name="inputPercentage 2 8 2" xfId="20904"/>
    <cellStyle name="inputPercentage 2 8 3" xfId="20905"/>
    <cellStyle name="inputPercentage 2 8 4" xfId="20906"/>
    <cellStyle name="inputPercentage 2 9" xfId="20907"/>
    <cellStyle name="inputPercentage 2 9 2" xfId="20908"/>
    <cellStyle name="inputPercentage 2 9 3" xfId="20909"/>
    <cellStyle name="inputPercentage 2 9 4" xfId="20910"/>
    <cellStyle name="inputPercentage 3" xfId="20911"/>
    <cellStyle name="inputPercentage 3 2" xfId="20912"/>
    <cellStyle name="inputPercentage 3 3" xfId="20913"/>
    <cellStyle name="inputPercentage 3 4" xfId="20914"/>
    <cellStyle name="inputPercentage 4" xfId="20915"/>
    <cellStyle name="inputPercentage 4 2" xfId="20916"/>
    <cellStyle name="inputPercentage 4 3" xfId="20917"/>
    <cellStyle name="inputPercentage 4 4" xfId="20918"/>
    <cellStyle name="inputPercentage 5" xfId="20919"/>
    <cellStyle name="inputPercentage 5 2" xfId="20920"/>
    <cellStyle name="inputPercentage 5 3" xfId="20921"/>
    <cellStyle name="inputPercentage 5 4" xfId="20922"/>
    <cellStyle name="inputPercentage 6" xfId="20923"/>
    <cellStyle name="inputPercentage 6 2" xfId="20924"/>
    <cellStyle name="inputPercentage 6 3" xfId="20925"/>
    <cellStyle name="inputPercentage 6 4" xfId="20926"/>
    <cellStyle name="inputPercentage 7" xfId="20927"/>
    <cellStyle name="inputPercentage 7 2" xfId="20928"/>
    <cellStyle name="inputPercentage 7 3" xfId="20929"/>
    <cellStyle name="inputPercentage 7 4" xfId="20930"/>
    <cellStyle name="inputPercentage 8" xfId="20931"/>
    <cellStyle name="inputPercentage 8 2" xfId="20932"/>
    <cellStyle name="inputPercentage 8 3" xfId="20933"/>
    <cellStyle name="inputPercentage 8 4" xfId="20934"/>
    <cellStyle name="inputPercentage 9" xfId="20935"/>
    <cellStyle name="inputPercentage 9 2" xfId="20936"/>
    <cellStyle name="inputPercentage 9 3" xfId="20937"/>
    <cellStyle name="inputPercentage 9 4" xfId="20938"/>
    <cellStyle name="inputPercentageL" xfId="20939"/>
    <cellStyle name="inputPercentageL 2" xfId="20940"/>
    <cellStyle name="inputPercentageL 2 2" xfId="20941"/>
    <cellStyle name="inputPercentageL 2 2 2" xfId="20942"/>
    <cellStyle name="inputPercentageL 2 3" xfId="20943"/>
    <cellStyle name="inputPercentageL 2 3 2" xfId="20944"/>
    <cellStyle name="inputPercentageL 2 4" xfId="20945"/>
    <cellStyle name="inputPercentageL 2 4 2" xfId="20946"/>
    <cellStyle name="inputPercentageL 2 4 3" xfId="20947"/>
    <cellStyle name="inputPercentageL 2 4 4" xfId="20948"/>
    <cellStyle name="inputPercentageL 2 5" xfId="20949"/>
    <cellStyle name="inputPercentageL 2 5 2" xfId="20950"/>
    <cellStyle name="inputPercentageL 2 5 3" xfId="20951"/>
    <cellStyle name="inputPercentageL 2 5 4" xfId="20952"/>
    <cellStyle name="inputPercentageL 2 6" xfId="20953"/>
    <cellStyle name="inputPercentageL 2 6 2" xfId="20954"/>
    <cellStyle name="inputPercentageL 2 7" xfId="20955"/>
    <cellStyle name="inputPercentageL 2 7 2" xfId="20956"/>
    <cellStyle name="inputPercentageL 2 8" xfId="20957"/>
    <cellStyle name="inputPercentageL 2 9" xfId="20958"/>
    <cellStyle name="inputPercentageL 3" xfId="20959"/>
    <cellStyle name="inputPercentageL 3 2" xfId="20960"/>
    <cellStyle name="inputPercentageL 3 3" xfId="20961"/>
    <cellStyle name="inputPercentageL 4" xfId="20962"/>
    <cellStyle name="inputPercentageL 4 2" xfId="20963"/>
    <cellStyle name="inputPercentageL 4 3" xfId="20964"/>
    <cellStyle name="inputPercentageL 4 4" xfId="20965"/>
    <cellStyle name="inputPercentageL 5" xfId="20966"/>
    <cellStyle name="inputPercentageL 6" xfId="20967"/>
    <cellStyle name="inputPercentageL 7" xfId="20968"/>
    <cellStyle name="inputPercentageS" xfId="20969"/>
    <cellStyle name="inputPercentageS 10" xfId="20970"/>
    <cellStyle name="inputPercentageS 10 2" xfId="20971"/>
    <cellStyle name="inputPercentageS 10 3" xfId="20972"/>
    <cellStyle name="inputPercentageS 10 4" xfId="20973"/>
    <cellStyle name="inputPercentageS 11" xfId="20974"/>
    <cellStyle name="inputPercentageS 11 2" xfId="20975"/>
    <cellStyle name="inputPercentageS 11 3" xfId="20976"/>
    <cellStyle name="inputPercentageS 11 4" xfId="20977"/>
    <cellStyle name="inputPercentageS 12" xfId="20978"/>
    <cellStyle name="inputPercentageS 13" xfId="20979"/>
    <cellStyle name="inputPercentageS 14" xfId="20980"/>
    <cellStyle name="inputPercentageS 2" xfId="20981"/>
    <cellStyle name="inputPercentageS 2 10" xfId="20982"/>
    <cellStyle name="inputPercentageS 2 10 2" xfId="20983"/>
    <cellStyle name="inputPercentageS 2 10 3" xfId="20984"/>
    <cellStyle name="inputPercentageS 2 10 4" xfId="20985"/>
    <cellStyle name="inputPercentageS 2 11" xfId="20986"/>
    <cellStyle name="inputPercentageS 2 11 2" xfId="20987"/>
    <cellStyle name="inputPercentageS 2 11 3" xfId="20988"/>
    <cellStyle name="inputPercentageS 2 11 4" xfId="20989"/>
    <cellStyle name="inputPercentageS 2 12" xfId="20990"/>
    <cellStyle name="inputPercentageS 2 13" xfId="20991"/>
    <cellStyle name="inputPercentageS 2 2" xfId="20992"/>
    <cellStyle name="inputPercentageS 2 2 2" xfId="20993"/>
    <cellStyle name="inputPercentageS 2 2 3" xfId="20994"/>
    <cellStyle name="inputPercentageS 2 2 4" xfId="20995"/>
    <cellStyle name="inputPercentageS 2 3" xfId="20996"/>
    <cellStyle name="inputPercentageS 2 3 2" xfId="20997"/>
    <cellStyle name="inputPercentageS 2 3 3" xfId="20998"/>
    <cellStyle name="inputPercentageS 2 3 4" xfId="20999"/>
    <cellStyle name="inputPercentageS 2 4" xfId="21000"/>
    <cellStyle name="inputPercentageS 2 4 2" xfId="21001"/>
    <cellStyle name="inputPercentageS 2 4 3" xfId="21002"/>
    <cellStyle name="inputPercentageS 2 4 4" xfId="21003"/>
    <cellStyle name="inputPercentageS 2 5" xfId="21004"/>
    <cellStyle name="inputPercentageS 2 5 2" xfId="21005"/>
    <cellStyle name="inputPercentageS 2 5 3" xfId="21006"/>
    <cellStyle name="inputPercentageS 2 5 4" xfId="21007"/>
    <cellStyle name="inputPercentageS 2 6" xfId="21008"/>
    <cellStyle name="inputPercentageS 2 6 2" xfId="21009"/>
    <cellStyle name="inputPercentageS 2 6 3" xfId="21010"/>
    <cellStyle name="inputPercentageS 2 6 4" xfId="21011"/>
    <cellStyle name="inputPercentageS 2 7" xfId="21012"/>
    <cellStyle name="inputPercentageS 2 7 2" xfId="21013"/>
    <cellStyle name="inputPercentageS 2 7 3" xfId="21014"/>
    <cellStyle name="inputPercentageS 2 7 4" xfId="21015"/>
    <cellStyle name="inputPercentageS 2 8" xfId="21016"/>
    <cellStyle name="inputPercentageS 2 8 2" xfId="21017"/>
    <cellStyle name="inputPercentageS 2 8 3" xfId="21018"/>
    <cellStyle name="inputPercentageS 2 8 4" xfId="21019"/>
    <cellStyle name="inputPercentageS 2 9" xfId="21020"/>
    <cellStyle name="inputPercentageS 2 9 2" xfId="21021"/>
    <cellStyle name="inputPercentageS 2 9 3" xfId="21022"/>
    <cellStyle name="inputPercentageS 2 9 4" xfId="21023"/>
    <cellStyle name="inputPercentageS 3" xfId="21024"/>
    <cellStyle name="inputPercentageS 3 2" xfId="21025"/>
    <cellStyle name="inputPercentageS 3 3" xfId="21026"/>
    <cellStyle name="inputPercentageS 3 4" xfId="21027"/>
    <cellStyle name="inputPercentageS 4" xfId="21028"/>
    <cellStyle name="inputPercentageS 4 2" xfId="21029"/>
    <cellStyle name="inputPercentageS 4 3" xfId="21030"/>
    <cellStyle name="inputPercentageS 4 4" xfId="21031"/>
    <cellStyle name="inputPercentageS 5" xfId="21032"/>
    <cellStyle name="inputPercentageS 5 2" xfId="21033"/>
    <cellStyle name="inputPercentageS 5 3" xfId="21034"/>
    <cellStyle name="inputPercentageS 5 4" xfId="21035"/>
    <cellStyle name="inputPercentageS 6" xfId="21036"/>
    <cellStyle name="inputPercentageS 6 2" xfId="21037"/>
    <cellStyle name="inputPercentageS 6 3" xfId="21038"/>
    <cellStyle name="inputPercentageS 6 4" xfId="21039"/>
    <cellStyle name="inputPercentageS 7" xfId="21040"/>
    <cellStyle name="inputPercentageS 7 2" xfId="21041"/>
    <cellStyle name="inputPercentageS 7 3" xfId="21042"/>
    <cellStyle name="inputPercentageS 7 4" xfId="21043"/>
    <cellStyle name="inputPercentageS 8" xfId="21044"/>
    <cellStyle name="inputPercentageS 8 2" xfId="21045"/>
    <cellStyle name="inputPercentageS 8 3" xfId="21046"/>
    <cellStyle name="inputPercentageS 8 4" xfId="21047"/>
    <cellStyle name="inputPercentageS 9" xfId="21048"/>
    <cellStyle name="inputPercentageS 9 2" xfId="21049"/>
    <cellStyle name="inputPercentageS 9 3" xfId="21050"/>
    <cellStyle name="inputPercentageS 9 4" xfId="21051"/>
    <cellStyle name="inputSelection" xfId="21052"/>
    <cellStyle name="inputSelection 2" xfId="21053"/>
    <cellStyle name="inputSelection 2 2" xfId="21054"/>
    <cellStyle name="inputSelection 2 2 2" xfId="21055"/>
    <cellStyle name="inputSelection 2 3" xfId="21056"/>
    <cellStyle name="inputSelection 2 3 2" xfId="21057"/>
    <cellStyle name="inputSelection 2 4" xfId="21058"/>
    <cellStyle name="inputSelection 2 4 2" xfId="21059"/>
    <cellStyle name="inputSelection 2 4 3" xfId="21060"/>
    <cellStyle name="inputSelection 2 4 4" xfId="21061"/>
    <cellStyle name="inputSelection 2 5" xfId="21062"/>
    <cellStyle name="inputSelection 2 5 2" xfId="21063"/>
    <cellStyle name="inputSelection 2 5 3" xfId="21064"/>
    <cellStyle name="inputSelection 2 5 4" xfId="21065"/>
    <cellStyle name="inputSelection 2 6" xfId="21066"/>
    <cellStyle name="inputSelection 2 6 2" xfId="21067"/>
    <cellStyle name="inputSelection 2 7" xfId="21068"/>
    <cellStyle name="inputSelection 2 7 2" xfId="21069"/>
    <cellStyle name="inputSelection 2 8" xfId="21070"/>
    <cellStyle name="inputSelection 2 9" xfId="21071"/>
    <cellStyle name="inputSelection 3" xfId="21072"/>
    <cellStyle name="inputSelection 3 2" xfId="21073"/>
    <cellStyle name="inputSelection 3 3" xfId="21074"/>
    <cellStyle name="inputSelection 4" xfId="21075"/>
    <cellStyle name="inputSelection 4 2" xfId="21076"/>
    <cellStyle name="inputSelection 4 3" xfId="21077"/>
    <cellStyle name="inputSelection 4 4" xfId="21078"/>
    <cellStyle name="inputSelection 5" xfId="21079"/>
    <cellStyle name="inputSelection 6" xfId="21080"/>
    <cellStyle name="inputSelection 7" xfId="21081"/>
    <cellStyle name="inputText" xfId="21082"/>
    <cellStyle name="inputText 2" xfId="21083"/>
    <cellStyle name="inputText 2 2" xfId="21084"/>
    <cellStyle name="inputText 2 2 2" xfId="21085"/>
    <cellStyle name="inputText 2 3" xfId="21086"/>
    <cellStyle name="inputText 2 3 2" xfId="21087"/>
    <cellStyle name="inputText 2 4" xfId="21088"/>
    <cellStyle name="inputText 2 4 2" xfId="21089"/>
    <cellStyle name="inputText 2 4 3" xfId="21090"/>
    <cellStyle name="inputText 2 4 4" xfId="21091"/>
    <cellStyle name="inputText 2 5" xfId="21092"/>
    <cellStyle name="inputText 2 5 2" xfId="21093"/>
    <cellStyle name="inputText 2 5 3" xfId="21094"/>
    <cellStyle name="inputText 2 5 4" xfId="21095"/>
    <cellStyle name="inputText 2 6" xfId="21096"/>
    <cellStyle name="inputText 2 6 2" xfId="21097"/>
    <cellStyle name="inputText 2 7" xfId="21098"/>
    <cellStyle name="inputText 2 7 2" xfId="21099"/>
    <cellStyle name="inputText 2 8" xfId="21100"/>
    <cellStyle name="inputText 2 9" xfId="21101"/>
    <cellStyle name="inputText 3" xfId="21102"/>
    <cellStyle name="inputText 3 2" xfId="21103"/>
    <cellStyle name="inputText 3 3" xfId="21104"/>
    <cellStyle name="inputText 4" xfId="21105"/>
    <cellStyle name="inputText 4 2" xfId="21106"/>
    <cellStyle name="inputText 4 3" xfId="21107"/>
    <cellStyle name="inputText 4 4" xfId="21108"/>
    <cellStyle name="inputText 5" xfId="21109"/>
    <cellStyle name="inputText 6" xfId="21110"/>
    <cellStyle name="inputText 7" xfId="21111"/>
    <cellStyle name="l]_x000d__x000a_Path=M:\RIOCEN01_x000d__x000a_Name=Carlos Emilio Brousse_x000d__x000a_DDEApps=nsf,nsg,nsh,ntf,ns2,ors,org_x000d__x000a_SmartIcons=Todos_x000d__x000a_" xfId="21112"/>
    <cellStyle name="Linked Cell 2" xfId="226"/>
    <cellStyle name="Linked Cell 2 2" xfId="21115"/>
    <cellStyle name="Linked Cell 2 3" xfId="21114"/>
    <cellStyle name="Linked Cell 3" xfId="21113"/>
    <cellStyle name="Milakoak [0]_Modelo distribución del riesgo crediticio" xfId="21116"/>
    <cellStyle name="Milers 2" xfId="21117"/>
    <cellStyle name="Milers 2 2" xfId="21118"/>
    <cellStyle name="Milers 2 2 2" xfId="21119"/>
    <cellStyle name="Milers 2 2 2 2" xfId="21120"/>
    <cellStyle name="Milers 2 2 2 3" xfId="21121"/>
    <cellStyle name="Milers 2 2 3" xfId="21122"/>
    <cellStyle name="Milers 2 2 4" xfId="21123"/>
    <cellStyle name="Milers 2 3" xfId="21124"/>
    <cellStyle name="Milers 2 3 2" xfId="21125"/>
    <cellStyle name="Milers 2 3 3" xfId="21126"/>
    <cellStyle name="Milers 2 3 4" xfId="21127"/>
    <cellStyle name="Milers 2 4" xfId="21128"/>
    <cellStyle name="Milers 2 5" xfId="21129"/>
    <cellStyle name="Milers 3" xfId="21130"/>
    <cellStyle name="Milers 3 2" xfId="21131"/>
    <cellStyle name="Milers 3 2 2" xfId="21132"/>
    <cellStyle name="Milers 3 2 2 2" xfId="21133"/>
    <cellStyle name="Milers 3 2 2 3" xfId="21134"/>
    <cellStyle name="Milers 3 2 3" xfId="21135"/>
    <cellStyle name="Milers 3 2 4" xfId="21136"/>
    <cellStyle name="Milers 3 3" xfId="21137"/>
    <cellStyle name="Milers 3 3 2" xfId="21138"/>
    <cellStyle name="Milers 3 3 3" xfId="21139"/>
    <cellStyle name="Milers 3 3 4" xfId="21140"/>
    <cellStyle name="Milers 3 4" xfId="21141"/>
    <cellStyle name="Milers 3 5" xfId="21142"/>
    <cellStyle name="Milers 4" xfId="21143"/>
    <cellStyle name="Milers 4 2" xfId="21144"/>
    <cellStyle name="Milers 4 2 2" xfId="21145"/>
    <cellStyle name="Milers 4 2 2 2" xfId="21146"/>
    <cellStyle name="Milers 4 2 3" xfId="21147"/>
    <cellStyle name="Milers 4 2 3 2" xfId="21148"/>
    <cellStyle name="Milers 4 2 4" xfId="21149"/>
    <cellStyle name="Milers 4 2 5" xfId="21150"/>
    <cellStyle name="Milers 4 2 6" xfId="21151"/>
    <cellStyle name="Milers 4 2 7" xfId="21152"/>
    <cellStyle name="Milers 4 3" xfId="21153"/>
    <cellStyle name="Milers 4 3 2" xfId="21154"/>
    <cellStyle name="Milers 4 4" xfId="21155"/>
    <cellStyle name="Milers 4 4 2" xfId="21156"/>
    <cellStyle name="Milers 4 5" xfId="21157"/>
    <cellStyle name="Milers 4 6" xfId="21158"/>
    <cellStyle name="Milers 4 7" xfId="21159"/>
    <cellStyle name="Milers 4 8" xfId="21160"/>
    <cellStyle name="Milers 5" xfId="21161"/>
    <cellStyle name="Milers 5 2" xfId="21162"/>
    <cellStyle name="Milers 5 3" xfId="21163"/>
    <cellStyle name="Milers 5 3 2" xfId="21164"/>
    <cellStyle name="Milers 5 4" xfId="21165"/>
    <cellStyle name="Milers 5 5" xfId="21166"/>
    <cellStyle name="Milers 5 6" xfId="21167"/>
    <cellStyle name="Milers 5 7" xfId="21168"/>
    <cellStyle name="Milers 6" xfId="21169"/>
    <cellStyle name="Milers 6 2" xfId="21170"/>
    <cellStyle name="Milers 6 3" xfId="21171"/>
    <cellStyle name="Milers 6 3 2" xfId="21172"/>
    <cellStyle name="Milers 6 4" xfId="21173"/>
    <cellStyle name="Milers 6 5" xfId="21174"/>
    <cellStyle name="Milers 6 6" xfId="21175"/>
    <cellStyle name="Milers 6 7" xfId="21176"/>
    <cellStyle name="Milers_VB_Convertible Santander" xfId="21177"/>
    <cellStyle name="Millares" xfId="337"/>
    <cellStyle name="Millares [0] 2" xfId="21178"/>
    <cellStyle name="Millares [0] 2 10" xfId="21179"/>
    <cellStyle name="Millares [0] 2 11" xfId="21180"/>
    <cellStyle name="Millares [0] 2 12" xfId="21181"/>
    <cellStyle name="Millares [0] 2 13" xfId="21182"/>
    <cellStyle name="Millares [0] 2 14" xfId="21183"/>
    <cellStyle name="Millares [0] 2 2" xfId="21184"/>
    <cellStyle name="Millares [0] 2 2 2" xfId="21185"/>
    <cellStyle name="Millares [0] 2 2 2 2" xfId="21186"/>
    <cellStyle name="Millares [0] 2 2 2 3" xfId="21187"/>
    <cellStyle name="Millares [0] 2 2 2 4" xfId="21188"/>
    <cellStyle name="Millares [0] 2 2 3" xfId="21189"/>
    <cellStyle name="Millares [0] 2 2 3 2" xfId="21190"/>
    <cellStyle name="Millares [0] 2 2 3 3" xfId="21191"/>
    <cellStyle name="Millares [0] 2 2 4" xfId="21192"/>
    <cellStyle name="Millares [0] 2 2 5" xfId="21193"/>
    <cellStyle name="Millares [0] 2 3" xfId="21194"/>
    <cellStyle name="Millares [0] 2 3 2" xfId="21195"/>
    <cellStyle name="Millares [0] 2 3 3" xfId="21196"/>
    <cellStyle name="Millares [0] 2 3 4" xfId="21197"/>
    <cellStyle name="Millares [0] 2 4" xfId="21198"/>
    <cellStyle name="Millares [0] 2 4 2" xfId="21199"/>
    <cellStyle name="Millares [0] 2 4 3" xfId="21200"/>
    <cellStyle name="Millares [0] 2 4 4" xfId="21201"/>
    <cellStyle name="Millares [0] 2 5" xfId="21202"/>
    <cellStyle name="Millares [0] 2 5 2" xfId="21203"/>
    <cellStyle name="Millares [0] 2 5 3" xfId="21204"/>
    <cellStyle name="Millares [0] 2 5 4" xfId="21205"/>
    <cellStyle name="Millares [0] 2 6" xfId="21206"/>
    <cellStyle name="Millares [0] 2 6 2" xfId="21207"/>
    <cellStyle name="Millares [0] 2 6 3" xfId="21208"/>
    <cellStyle name="Millares [0] 2 7" xfId="21209"/>
    <cellStyle name="Millares [0] 2 7 2" xfId="21210"/>
    <cellStyle name="Millares [0] 2 7 3" xfId="21211"/>
    <cellStyle name="Millares [0] 2 8" xfId="21212"/>
    <cellStyle name="Millares [0] 2 8 2" xfId="21213"/>
    <cellStyle name="Millares [0] 2 9" xfId="21214"/>
    <cellStyle name="Millares [0] 2 9 2" xfId="21215"/>
    <cellStyle name="Millares [0] 3" xfId="21216"/>
    <cellStyle name="Millares [0] 3 10" xfId="21217"/>
    <cellStyle name="Millares [0] 3 11" xfId="21218"/>
    <cellStyle name="Millares [0] 3 12" xfId="21219"/>
    <cellStyle name="Millares [0] 3 13" xfId="21220"/>
    <cellStyle name="Millares [0] 3 14" xfId="21221"/>
    <cellStyle name="Millares [0] 3 2" xfId="21222"/>
    <cellStyle name="Millares [0] 3 2 2" xfId="21223"/>
    <cellStyle name="Millares [0] 3 2 3" xfId="21224"/>
    <cellStyle name="Millares [0] 3 3" xfId="21225"/>
    <cellStyle name="Millares [0] 3 3 2" xfId="21226"/>
    <cellStyle name="Millares [0] 3 3 3" xfId="21227"/>
    <cellStyle name="Millares [0] 3 4" xfId="21228"/>
    <cellStyle name="Millares [0] 3 4 2" xfId="21229"/>
    <cellStyle name="Millares [0] 3 4 3" xfId="21230"/>
    <cellStyle name="Millares [0] 3 5" xfId="21231"/>
    <cellStyle name="Millares [0] 3 5 2" xfId="21232"/>
    <cellStyle name="Millares [0] 3 5 3" xfId="21233"/>
    <cellStyle name="Millares [0] 3 6" xfId="21234"/>
    <cellStyle name="Millares [0] 3 6 2" xfId="21235"/>
    <cellStyle name="Millares [0] 3 6 3" xfId="21236"/>
    <cellStyle name="Millares [0] 3 7" xfId="21237"/>
    <cellStyle name="Millares [0] 3 7 2" xfId="21238"/>
    <cellStyle name="Millares [0] 3 8" xfId="21239"/>
    <cellStyle name="Millares [0] 3 9" xfId="21240"/>
    <cellStyle name="Millares [0] 4" xfId="21241"/>
    <cellStyle name="Millares [0] 4 2" xfId="21242"/>
    <cellStyle name="Millares [0] 5" xfId="21243"/>
    <cellStyle name="Millares [0] 5 2" xfId="21244"/>
    <cellStyle name="Millares [0] 6" xfId="21245"/>
    <cellStyle name="Millares [0] 7" xfId="38612"/>
    <cellStyle name="Millares 10" xfId="21246"/>
    <cellStyle name="Millares 10 10" xfId="374"/>
    <cellStyle name="Millares 10 10 2" xfId="38652"/>
    <cellStyle name="Millares 10 2" xfId="21247"/>
    <cellStyle name="Millares 10 2 2" xfId="21248"/>
    <cellStyle name="Millares 10 2 2 2" xfId="21249"/>
    <cellStyle name="Millares 10 2 2 3" xfId="21250"/>
    <cellStyle name="Millares 10 2 2 4" xfId="21251"/>
    <cellStyle name="Millares 10 2 3" xfId="21252"/>
    <cellStyle name="Millares 10 2 4" xfId="21253"/>
    <cellStyle name="Millares 10 2 5" xfId="21254"/>
    <cellStyle name="Millares 10 3" xfId="21255"/>
    <cellStyle name="Millares 10 3 2" xfId="21256"/>
    <cellStyle name="Millares 10 3 2 2" xfId="21257"/>
    <cellStyle name="Millares 10 3 2 4" xfId="21258"/>
    <cellStyle name="Millares 10 3 3" xfId="21259"/>
    <cellStyle name="Millares 10 3 4" xfId="21260"/>
    <cellStyle name="Millares 10 3 5" xfId="21261"/>
    <cellStyle name="Millares 10 4" xfId="21262"/>
    <cellStyle name="Millares 10 4 2" xfId="21263"/>
    <cellStyle name="Millares 10 4 2 2" xfId="21264"/>
    <cellStyle name="Millares 10 4 3" xfId="21265"/>
    <cellStyle name="Millares 10 4 4" xfId="21266"/>
    <cellStyle name="Millares 10 5" xfId="21267"/>
    <cellStyle name="Millares 10 5 2" xfId="21268"/>
    <cellStyle name="Millares 10 6" xfId="21269"/>
    <cellStyle name="Millares 10 7" xfId="21270"/>
    <cellStyle name="Millares 10 8" xfId="21271"/>
    <cellStyle name="Millares 10 9" xfId="21272"/>
    <cellStyle name="Millares 11" xfId="21273"/>
    <cellStyle name="Millares 11 2" xfId="21274"/>
    <cellStyle name="Millares 11 2 2" xfId="21275"/>
    <cellStyle name="Millares 11 2 2 2" xfId="21276"/>
    <cellStyle name="Millares 11 2 2 4" xfId="21277"/>
    <cellStyle name="Millares 11 2 3" xfId="21278"/>
    <cellStyle name="Millares 11 2 4" xfId="21279"/>
    <cellStyle name="Millares 11 2 5" xfId="21280"/>
    <cellStyle name="Millares 11 3" xfId="21281"/>
    <cellStyle name="Millares 11 3 2" xfId="21282"/>
    <cellStyle name="Millares 11 3 3" xfId="21283"/>
    <cellStyle name="Millares 11 3 4" xfId="21284"/>
    <cellStyle name="Millares 11 4" xfId="21285"/>
    <cellStyle name="Millares 11 5" xfId="21286"/>
    <cellStyle name="Millares 11 6" xfId="21287"/>
    <cellStyle name="Millares 11 7" xfId="21288"/>
    <cellStyle name="Millares 12" xfId="21289"/>
    <cellStyle name="Millares 12 2" xfId="21290"/>
    <cellStyle name="Millares 12 2 2" xfId="21291"/>
    <cellStyle name="Millares 12 2 2 2" xfId="21292"/>
    <cellStyle name="Millares 12 2 2 3" xfId="21293"/>
    <cellStyle name="Millares 12 2 2 4" xfId="21294"/>
    <cellStyle name="Millares 12 2 3" xfId="21295"/>
    <cellStyle name="Millares 12 2 3 2" xfId="21296"/>
    <cellStyle name="Millares 12 2 3 3" xfId="21297"/>
    <cellStyle name="Millares 12 2 3 4" xfId="21298"/>
    <cellStyle name="Millares 12 2 4" xfId="21299"/>
    <cellStyle name="Millares 12 2 5" xfId="21300"/>
    <cellStyle name="Millares 12 2 6" xfId="21301"/>
    <cellStyle name="Millares 12 3" xfId="21302"/>
    <cellStyle name="Millares 12 3 2" xfId="21303"/>
    <cellStyle name="Millares 12 4" xfId="21304"/>
    <cellStyle name="Millares 12 5" xfId="21305"/>
    <cellStyle name="Millares 12 6" xfId="21306"/>
    <cellStyle name="Millares 13" xfId="376"/>
    <cellStyle name="Millares 13 2" xfId="21307"/>
    <cellStyle name="Millares 13 2 2" xfId="21308"/>
    <cellStyle name="Millares 13 2 3" xfId="21309"/>
    <cellStyle name="Millares 13 3" xfId="21310"/>
    <cellStyle name="Millares 13 4" xfId="21311"/>
    <cellStyle name="Millares 13 5" xfId="21312"/>
    <cellStyle name="Millares 14" xfId="21313"/>
    <cellStyle name="Millares 14 2" xfId="21314"/>
    <cellStyle name="Millares 14 2 2" xfId="21315"/>
    <cellStyle name="Millares 14 2 3" xfId="21316"/>
    <cellStyle name="Millares 14 3" xfId="21317"/>
    <cellStyle name="Millares 14 4" xfId="21318"/>
    <cellStyle name="Millares 14 5" xfId="21319"/>
    <cellStyle name="Millares 15" xfId="21320"/>
    <cellStyle name="Millares 15 2" xfId="21321"/>
    <cellStyle name="Millares 15 2 2" xfId="21322"/>
    <cellStyle name="Millares 15 2 3" xfId="21323"/>
    <cellStyle name="Millares 15 3" xfId="21324"/>
    <cellStyle name="Millares 15 4" xfId="21325"/>
    <cellStyle name="Millares 15 5" xfId="21326"/>
    <cellStyle name="Millares 16" xfId="21327"/>
    <cellStyle name="Millares 16 2" xfId="21328"/>
    <cellStyle name="Millares 16 2 2" xfId="21329"/>
    <cellStyle name="Millares 16 3" xfId="21330"/>
    <cellStyle name="Millares 16 4" xfId="21331"/>
    <cellStyle name="Millares 16 5" xfId="21332"/>
    <cellStyle name="Millares 17" xfId="21333"/>
    <cellStyle name="Millares 17 2" xfId="21334"/>
    <cellStyle name="Millares 17 2 2" xfId="21335"/>
    <cellStyle name="Millares 17 3" xfId="21336"/>
    <cellStyle name="Millares 17 4" xfId="21337"/>
    <cellStyle name="Millares 17 5" xfId="21338"/>
    <cellStyle name="Millares 18" xfId="21339"/>
    <cellStyle name="Millares 18 2" xfId="21340"/>
    <cellStyle name="Millares 18 2 2" xfId="21341"/>
    <cellStyle name="Millares 18 3" xfId="21342"/>
    <cellStyle name="Millares 18 4" xfId="21343"/>
    <cellStyle name="Millares 19" xfId="21344"/>
    <cellStyle name="Millares 19 2" xfId="21345"/>
    <cellStyle name="Millares 19 2 2" xfId="21346"/>
    <cellStyle name="Millares 19 3" xfId="21347"/>
    <cellStyle name="Millares 19 4" xfId="21348"/>
    <cellStyle name="Millares 2" xfId="363"/>
    <cellStyle name="Millares 2 10" xfId="21349"/>
    <cellStyle name="Millares 2 10 2" xfId="21350"/>
    <cellStyle name="Millares 2 10 2 2" xfId="21351"/>
    <cellStyle name="Millares 2 10 2 2 2" xfId="21352"/>
    <cellStyle name="Millares 2 10 2 2 4" xfId="21353"/>
    <cellStyle name="Millares 2 10 2 3" xfId="21354"/>
    <cellStyle name="Millares 2 10 2 4" xfId="21355"/>
    <cellStyle name="Millares 2 10 2 5" xfId="21356"/>
    <cellStyle name="Millares 2 10 3" xfId="21357"/>
    <cellStyle name="Millares 2 10 3 2" xfId="21358"/>
    <cellStyle name="Millares 2 10 3 4" xfId="21359"/>
    <cellStyle name="Millares 2 10 4" xfId="21360"/>
    <cellStyle name="Millares 2 10 5" xfId="21361"/>
    <cellStyle name="Millares 2 10 6" xfId="21362"/>
    <cellStyle name="Millares 2 10 7" xfId="21363"/>
    <cellStyle name="Millares 2 11" xfId="21364"/>
    <cellStyle name="Millares 2 11 2" xfId="21365"/>
    <cellStyle name="Millares 2 11 2 2" xfId="21366"/>
    <cellStyle name="Millares 2 11 2 4" xfId="21367"/>
    <cellStyle name="Millares 2 11 3" xfId="21368"/>
    <cellStyle name="Millares 2 11 4" xfId="21369"/>
    <cellStyle name="Millares 2 11 5" xfId="21370"/>
    <cellStyle name="Millares 2 12" xfId="21371"/>
    <cellStyle name="Millares 2 12 2" xfId="21372"/>
    <cellStyle name="Millares 2 12 2 2" xfId="21373"/>
    <cellStyle name="Millares 2 12 2 4" xfId="21374"/>
    <cellStyle name="Millares 2 12 3" xfId="21375"/>
    <cellStyle name="Millares 2 12 5" xfId="21376"/>
    <cellStyle name="Millares 2 13" xfId="21377"/>
    <cellStyle name="Millares 2 13 2" xfId="21378"/>
    <cellStyle name="Millares 2 13 4" xfId="21379"/>
    <cellStyle name="Millares 2 14" xfId="21380"/>
    <cellStyle name="Millares 2 14 2" xfId="21381"/>
    <cellStyle name="Millares 2 14 4" xfId="21382"/>
    <cellStyle name="Millares 2 15" xfId="21383"/>
    <cellStyle name="Millares 2 15 2" xfId="21384"/>
    <cellStyle name="Millares 2 15 3" xfId="21385"/>
    <cellStyle name="Millares 2 15 4" xfId="21386"/>
    <cellStyle name="Millares 2 16" xfId="21387"/>
    <cellStyle name="Millares 2 16 2" xfId="21388"/>
    <cellStyle name="Millares 2 16 3" xfId="21389"/>
    <cellStyle name="Millares 2 16 4" xfId="21390"/>
    <cellStyle name="Millares 2 17" xfId="21391"/>
    <cellStyle name="Millares 2 17 2" xfId="21392"/>
    <cellStyle name="Millares 2 17 3" xfId="21393"/>
    <cellStyle name="Millares 2 18" xfId="21394"/>
    <cellStyle name="Millares 2 19" xfId="21395"/>
    <cellStyle name="Millares 2 19 2" xfId="21396"/>
    <cellStyle name="Millares 2 2" xfId="21397"/>
    <cellStyle name="Millares 2 2 10" xfId="21398"/>
    <cellStyle name="Millares 2 2 10 2" xfId="21399"/>
    <cellStyle name="Millares 2 2 10 2 2" xfId="21400"/>
    <cellStyle name="Millares 2 2 10 2 2 2 2" xfId="368"/>
    <cellStyle name="Millares 2 2 10 2 2 2 2 2" xfId="34135"/>
    <cellStyle name="Millares 2 2 10 3" xfId="21401"/>
    <cellStyle name="Millares 2 2 10 4" xfId="21402"/>
    <cellStyle name="Millares 2 2 11" xfId="21403"/>
    <cellStyle name="Millares 2 2 11 2" xfId="21404"/>
    <cellStyle name="Millares 2 2 11 3" xfId="21405"/>
    <cellStyle name="Millares 2 2 11 5" xfId="21406"/>
    <cellStyle name="Millares 2 2 11 6" xfId="21407"/>
    <cellStyle name="Millares 2 2 12" xfId="21408"/>
    <cellStyle name="Millares 2 2 13" xfId="21409"/>
    <cellStyle name="Millares 2 2 13 2" xfId="21410"/>
    <cellStyle name="Millares 2 2 13 2 2" xfId="21411"/>
    <cellStyle name="Millares 2 2 13 4" xfId="21412"/>
    <cellStyle name="Millares 2 2 14" xfId="21413"/>
    <cellStyle name="Millares 2 2 15" xfId="21414"/>
    <cellStyle name="Millares 2 2 16" xfId="38645"/>
    <cellStyle name="Millares 2 2 2" xfId="21415"/>
    <cellStyle name="Millares 2 2 2 10" xfId="21416"/>
    <cellStyle name="Millares 2 2 2 2" xfId="21417"/>
    <cellStyle name="Millares 2 2 2 2 2" xfId="21418"/>
    <cellStyle name="Millares 2 2 2 2 2 2" xfId="21419"/>
    <cellStyle name="Millares 2 2 2 2 2 4" xfId="21420"/>
    <cellStyle name="Millares 2 2 2 2 3" xfId="21421"/>
    <cellStyle name="Millares 2 2 2 2 3 2" xfId="21422"/>
    <cellStyle name="Millares 2 2 2 2 4" xfId="21423"/>
    <cellStyle name="Millares 2 2 2 2 5" xfId="21424"/>
    <cellStyle name="Millares 2 2 2 2 6" xfId="21425"/>
    <cellStyle name="Millares 2 2 2 3" xfId="21426"/>
    <cellStyle name="Millares 2 2 2 3 2" xfId="21427"/>
    <cellStyle name="Millares 2 2 2 3 2 2" xfId="21428"/>
    <cellStyle name="Millares 2 2 2 3 2 4" xfId="21429"/>
    <cellStyle name="Millares 2 2 2 3 3" xfId="21430"/>
    <cellStyle name="Millares 2 2 2 3 4" xfId="21431"/>
    <cellStyle name="Millares 2 2 2 3 5" xfId="21432"/>
    <cellStyle name="Millares 2 2 2 4" xfId="21433"/>
    <cellStyle name="Millares 2 2 2 4 2" xfId="21434"/>
    <cellStyle name="Millares 2 2 2 4 2 2" xfId="21435"/>
    <cellStyle name="Millares 2 2 2 4 2 3" xfId="21436"/>
    <cellStyle name="Millares 2 2 2 4 2 4" xfId="21437"/>
    <cellStyle name="Millares 2 2 2 4 3" xfId="21438"/>
    <cellStyle name="Millares 2 2 2 4 4" xfId="21439"/>
    <cellStyle name="Millares 2 2 2 4 5" xfId="21440"/>
    <cellStyle name="Millares 2 2 2 5" xfId="21441"/>
    <cellStyle name="Millares 2 2 2 5 2" xfId="21442"/>
    <cellStyle name="Millares 2 2 2 5 3" xfId="21443"/>
    <cellStyle name="Millares 2 2 2 5 4" xfId="21444"/>
    <cellStyle name="Millares 2 2 2 6" xfId="21445"/>
    <cellStyle name="Millares 2 2 2 6 2" xfId="21446"/>
    <cellStyle name="Millares 2 2 2 6 3" xfId="21447"/>
    <cellStyle name="Millares 2 2 2 7" xfId="21448"/>
    <cellStyle name="Millares 2 2 2 8" xfId="21449"/>
    <cellStyle name="Millares 2 2 2 9" xfId="21450"/>
    <cellStyle name="Millares 2 2 3" xfId="21451"/>
    <cellStyle name="Millares 2 2 3 2" xfId="21452"/>
    <cellStyle name="Millares 2 2 3 2 2" xfId="21453"/>
    <cellStyle name="Millares 2 2 3 2 2 2" xfId="21454"/>
    <cellStyle name="Millares 2 2 3 2 2 3" xfId="21455"/>
    <cellStyle name="Millares 2 2 3 2 2 4" xfId="21456"/>
    <cellStyle name="Millares 2 2 3 2 3" xfId="21457"/>
    <cellStyle name="Millares 2 2 3 2 3 2" xfId="21458"/>
    <cellStyle name="Millares 2 2 3 2 3 3" xfId="21459"/>
    <cellStyle name="Millares 2 2 3 2 4" xfId="21460"/>
    <cellStyle name="Millares 2 2 3 2 5" xfId="21461"/>
    <cellStyle name="Millares 2 2 3 2 6" xfId="21462"/>
    <cellStyle name="Millares 2 2 3 2 7" xfId="21463"/>
    <cellStyle name="Millares 2 2 3 2 8" xfId="21464"/>
    <cellStyle name="Millares 2 2 3 3" xfId="21465"/>
    <cellStyle name="Millares 2 2 3 3 2" xfId="21466"/>
    <cellStyle name="Millares 2 2 3 3 2 2" xfId="21467"/>
    <cellStyle name="Millares 2 2 3 3 2 4" xfId="21468"/>
    <cellStyle name="Millares 2 2 3 3 3" xfId="21469"/>
    <cellStyle name="Millares 2 2 3 3 4" xfId="21470"/>
    <cellStyle name="Millares 2 2 3 3 5" xfId="21471"/>
    <cellStyle name="Millares 2 2 3 4" xfId="21472"/>
    <cellStyle name="Millares 2 2 3 4 2" xfId="21473"/>
    <cellStyle name="Millares 2 2 3 4 4" xfId="21474"/>
    <cellStyle name="Millares 2 2 3 5" xfId="21475"/>
    <cellStyle name="Millares 2 2 3 5 2" xfId="21476"/>
    <cellStyle name="Millares 2 2 3 6" xfId="21477"/>
    <cellStyle name="Millares 2 2 3 7" xfId="21478"/>
    <cellStyle name="Millares 2 2 3 8" xfId="21479"/>
    <cellStyle name="Millares 2 2 3 9" xfId="21480"/>
    <cellStyle name="Millares 2 2 4" xfId="21481"/>
    <cellStyle name="Millares 2 2 4 10" xfId="21482"/>
    <cellStyle name="Millares 2 2 4 2" xfId="21483"/>
    <cellStyle name="Millares 2 2 4 2 2" xfId="21484"/>
    <cellStyle name="Millares 2 2 4 2 2 2" xfId="21485"/>
    <cellStyle name="Millares 2 2 4 2 2 4" xfId="21486"/>
    <cellStyle name="Millares 2 2 4 2 3" xfId="21487"/>
    <cellStyle name="Millares 2 2 4 2 4" xfId="21488"/>
    <cellStyle name="Millares 2 2 4 2 5" xfId="21489"/>
    <cellStyle name="Millares 2 2 4 3" xfId="21490"/>
    <cellStyle name="Millares 2 2 4 3 2" xfId="21491"/>
    <cellStyle name="Millares 2 2 4 3 2 2" xfId="21492"/>
    <cellStyle name="Millares 2 2 4 3 2 3" xfId="21493"/>
    <cellStyle name="Millares 2 2 4 3 2 4" xfId="21494"/>
    <cellStyle name="Millares 2 2 4 3 3" xfId="21495"/>
    <cellStyle name="Millares 2 2 4 3 4" xfId="21496"/>
    <cellStyle name="Millares 2 2 4 3 5" xfId="21497"/>
    <cellStyle name="Millares 2 2 4 4" xfId="21498"/>
    <cellStyle name="Millares 2 2 4 4 2" xfId="21499"/>
    <cellStyle name="Millares 2 2 4 4 3" xfId="21500"/>
    <cellStyle name="Millares 2 2 4 4 4" xfId="21501"/>
    <cellStyle name="Millares 2 2 4 5" xfId="21502"/>
    <cellStyle name="Millares 2 2 4 5 2" xfId="21503"/>
    <cellStyle name="Millares 2 2 4 6" xfId="21504"/>
    <cellStyle name="Millares 2 2 4 7" xfId="21505"/>
    <cellStyle name="Millares 2 2 4 8" xfId="21506"/>
    <cellStyle name="Millares 2 2 4 9" xfId="21507"/>
    <cellStyle name="Millares 2 2 5" xfId="21508"/>
    <cellStyle name="Millares 2 2 5 2" xfId="21509"/>
    <cellStyle name="Millares 2 2 5 2 2" xfId="21510"/>
    <cellStyle name="Millares 2 2 5 2 2 2" xfId="21511"/>
    <cellStyle name="Millares 2 2 5 2 2 4" xfId="21512"/>
    <cellStyle name="Millares 2 2 5 2 3" xfId="21513"/>
    <cellStyle name="Millares 2 2 5 2 4" xfId="21514"/>
    <cellStyle name="Millares 2 2 5 2 5" xfId="21515"/>
    <cellStyle name="Millares 2 2 5 3" xfId="21516"/>
    <cellStyle name="Millares 2 2 5 3 2" xfId="21517"/>
    <cellStyle name="Millares 2 2 5 3 2 2" xfId="21518"/>
    <cellStyle name="Millares 2 2 5 3 2 4" xfId="21519"/>
    <cellStyle name="Millares 2 2 5 3 3" xfId="21520"/>
    <cellStyle name="Millares 2 2 5 3 5" xfId="21521"/>
    <cellStyle name="Millares 2 2 5 4" xfId="21522"/>
    <cellStyle name="Millares 2 2 5 4 2" xfId="21523"/>
    <cellStyle name="Millares 2 2 5 4 4" xfId="21524"/>
    <cellStyle name="Millares 2 2 5 5" xfId="21525"/>
    <cellStyle name="Millares 2 2 5 6" xfId="21526"/>
    <cellStyle name="Millares 2 2 5 7" xfId="21527"/>
    <cellStyle name="Millares 2 2 6" xfId="21528"/>
    <cellStyle name="Millares 2 2 6 2" xfId="21529"/>
    <cellStyle name="Millares 2 2 6 2 2" xfId="21530"/>
    <cellStyle name="Millares 2 2 6 2 2 2" xfId="21531"/>
    <cellStyle name="Millares 2 2 6 2 2 4" xfId="21532"/>
    <cellStyle name="Millares 2 2 6 2 3" xfId="21533"/>
    <cellStyle name="Millares 2 2 6 2 4" xfId="21534"/>
    <cellStyle name="Millares 2 2 6 2 5" xfId="21535"/>
    <cellStyle name="Millares 2 2 6 3" xfId="21536"/>
    <cellStyle name="Millares 2 2 6 3 2" xfId="21537"/>
    <cellStyle name="Millares 2 2 6 3 2 2" xfId="21538"/>
    <cellStyle name="Millares 2 2 6 3 2 4" xfId="21539"/>
    <cellStyle name="Millares 2 2 6 3 3" xfId="21540"/>
    <cellStyle name="Millares 2 2 6 3 5" xfId="21541"/>
    <cellStyle name="Millares 2 2 6 4" xfId="21542"/>
    <cellStyle name="Millares 2 2 6 4 2" xfId="21543"/>
    <cellStyle name="Millares 2 2 6 4 4" xfId="21544"/>
    <cellStyle name="Millares 2 2 6 5" xfId="21545"/>
    <cellStyle name="Millares 2 2 6 6" xfId="21546"/>
    <cellStyle name="Millares 2 2 6 7" xfId="21547"/>
    <cellStyle name="Millares 2 2 7" xfId="21548"/>
    <cellStyle name="Millares 2 2 7 2" xfId="21549"/>
    <cellStyle name="Millares 2 2 7 2 2" xfId="21550"/>
    <cellStyle name="Millares 2 2 7 2 2 2" xfId="21551"/>
    <cellStyle name="Millares 2 2 7 2 2 4" xfId="21552"/>
    <cellStyle name="Millares 2 2 7 2 3" xfId="21553"/>
    <cellStyle name="Millares 2 2 7 2 4" xfId="21554"/>
    <cellStyle name="Millares 2 2 7 2 5" xfId="21555"/>
    <cellStyle name="Millares 2 2 7 3" xfId="21556"/>
    <cellStyle name="Millares 2 2 7 3 2" xfId="21557"/>
    <cellStyle name="Millares 2 2 7 3 4" xfId="21558"/>
    <cellStyle name="Millares 2 2 7 4" xfId="21559"/>
    <cellStyle name="Millares 2 2 7 5" xfId="21560"/>
    <cellStyle name="Millares 2 2 7 6" xfId="21561"/>
    <cellStyle name="Millares 2 2 8" xfId="21562"/>
    <cellStyle name="Millares 2 2 8 2" xfId="21563"/>
    <cellStyle name="Millares 2 2 8 2 2" xfId="21564"/>
    <cellStyle name="Millares 2 2 8 2 4" xfId="21565"/>
    <cellStyle name="Millares 2 2 8 3" xfId="21566"/>
    <cellStyle name="Millares 2 2 8 4" xfId="21567"/>
    <cellStyle name="Millares 2 2 8 5" xfId="21568"/>
    <cellStyle name="Millares 2 2 9" xfId="21569"/>
    <cellStyle name="Millares 2 2 9 2" xfId="21570"/>
    <cellStyle name="Millares 2 2 9 2 2" xfId="21571"/>
    <cellStyle name="Millares 2 2 9 3" xfId="21572"/>
    <cellStyle name="Millares 2 2 9 4" xfId="21573"/>
    <cellStyle name="Millares 2 2_41. REMUNERACIÓN ACCIONISTA" xfId="21574"/>
    <cellStyle name="Millares 2 20" xfId="21575"/>
    <cellStyle name="Millares 2 21" xfId="21576"/>
    <cellStyle name="Millares 2 22" xfId="21577"/>
    <cellStyle name="Millares 2 23" xfId="21578"/>
    <cellStyle name="Millares 2 3" xfId="21579"/>
    <cellStyle name="Millares 2 3 10" xfId="21580"/>
    <cellStyle name="Millares 2 3 11" xfId="21581"/>
    <cellStyle name="Millares 2 3 11 2" xfId="21582"/>
    <cellStyle name="Millares 2 3 12" xfId="21583"/>
    <cellStyle name="Millares 2 3 2" xfId="21584"/>
    <cellStyle name="Millares 2 3 2 2" xfId="21585"/>
    <cellStyle name="Millares 2 3 2 2 2" xfId="21586"/>
    <cellStyle name="Millares 2 3 2 2 2 2" xfId="21587"/>
    <cellStyle name="Millares 2 3 2 2 2 3" xfId="21588"/>
    <cellStyle name="Millares 2 3 2 2 2 4" xfId="21589"/>
    <cellStyle name="Millares 2 3 2 2 3" xfId="21590"/>
    <cellStyle name="Millares 2 3 2 2 3 2" xfId="21591"/>
    <cellStyle name="Millares 2 3 2 2 3 3" xfId="21592"/>
    <cellStyle name="Millares 2 3 2 2 4" xfId="21593"/>
    <cellStyle name="Millares 2 3 2 2 5" xfId="21594"/>
    <cellStyle name="Millares 2 3 2 2 6" xfId="21595"/>
    <cellStyle name="Millares 2 3 2 3" xfId="21596"/>
    <cellStyle name="Millares 2 3 2 3 2" xfId="21597"/>
    <cellStyle name="Millares 2 3 2 3 2 2" xfId="21598"/>
    <cellStyle name="Millares 2 3 2 3 2 3" xfId="21599"/>
    <cellStyle name="Millares 2 3 2 3 2 4" xfId="21600"/>
    <cellStyle name="Millares 2 3 2 3 3" xfId="21601"/>
    <cellStyle name="Millares 2 3 2 3 4" xfId="21602"/>
    <cellStyle name="Millares 2 3 2 3 5" xfId="21603"/>
    <cellStyle name="Millares 2 3 2 4" xfId="21604"/>
    <cellStyle name="Millares 2 3 2 4 2" xfId="21605"/>
    <cellStyle name="Millares 2 3 2 4 3" xfId="21606"/>
    <cellStyle name="Millares 2 3 2 4 4" xfId="21607"/>
    <cellStyle name="Millares 2 3 2 5" xfId="21608"/>
    <cellStyle name="Millares 2 3 2 5 2" xfId="21609"/>
    <cellStyle name="Millares 2 3 2 6" xfId="21610"/>
    <cellStyle name="Millares 2 3 2 7" xfId="21611"/>
    <cellStyle name="Millares 2 3 2 8" xfId="21612"/>
    <cellStyle name="Millares 2 3 3" xfId="21613"/>
    <cellStyle name="Millares 2 3 3 2" xfId="21614"/>
    <cellStyle name="Millares 2 3 3 2 2" xfId="21615"/>
    <cellStyle name="Millares 2 3 3 2 2 2" xfId="21616"/>
    <cellStyle name="Millares 2 3 3 2 2 4" xfId="21617"/>
    <cellStyle name="Millares 2 3 3 2 3" xfId="21618"/>
    <cellStyle name="Millares 2 3 3 2 4" xfId="21619"/>
    <cellStyle name="Millares 2 3 3 2 5" xfId="21620"/>
    <cellStyle name="Millares 2 3 3 3" xfId="21621"/>
    <cellStyle name="Millares 2 3 3 3 2" xfId="21622"/>
    <cellStyle name="Millares 2 3 3 3 2 2" xfId="21623"/>
    <cellStyle name="Millares 2 3 3 3 2 4" xfId="21624"/>
    <cellStyle name="Millares 2 3 3 3 3" xfId="21625"/>
    <cellStyle name="Millares 2 3 3 3 4" xfId="21626"/>
    <cellStyle name="Millares 2 3 3 3 5" xfId="21627"/>
    <cellStyle name="Millares 2 3 3 4" xfId="21628"/>
    <cellStyle name="Millares 2 3 3 4 2" xfId="21629"/>
    <cellStyle name="Millares 2 3 3 4 4" xfId="21630"/>
    <cellStyle name="Millares 2 3 3 5" xfId="21631"/>
    <cellStyle name="Millares 2 3 3 5 2" xfId="21632"/>
    <cellStyle name="Millares 2 3 3 6" xfId="21633"/>
    <cellStyle name="Millares 2 3 3 7" xfId="21634"/>
    <cellStyle name="Millares 2 3 3 8" xfId="21635"/>
    <cellStyle name="Millares 2 3 4" xfId="21636"/>
    <cellStyle name="Millares 2 3 4 10" xfId="21637"/>
    <cellStyle name="Millares 2 3 4 2" xfId="21638"/>
    <cellStyle name="Millares 2 3 4 2 2" xfId="21639"/>
    <cellStyle name="Millares 2 3 4 2 2 2" xfId="21640"/>
    <cellStyle name="Millares 2 3 4 2 2 4" xfId="21641"/>
    <cellStyle name="Millares 2 3 4 2 3" xfId="21642"/>
    <cellStyle name="Millares 2 3 4 2 4" xfId="21643"/>
    <cellStyle name="Millares 2 3 4 2 5" xfId="21644"/>
    <cellStyle name="Millares 2 3 4 3" xfId="21645"/>
    <cellStyle name="Millares 2 3 4 3 2" xfId="21646"/>
    <cellStyle name="Millares 2 3 4 3 2 2" xfId="21647"/>
    <cellStyle name="Millares 2 3 4 3 2 3" xfId="21648"/>
    <cellStyle name="Millares 2 3 4 3 2 4" xfId="21649"/>
    <cellStyle name="Millares 2 3 4 3 3" xfId="21650"/>
    <cellStyle name="Millares 2 3 4 3 4" xfId="21651"/>
    <cellStyle name="Millares 2 3 4 3 5" xfId="21652"/>
    <cellStyle name="Millares 2 3 4 4" xfId="21653"/>
    <cellStyle name="Millares 2 3 4 4 2" xfId="21654"/>
    <cellStyle name="Millares 2 3 4 4 3" xfId="21655"/>
    <cellStyle name="Millares 2 3 4 4 4" xfId="21656"/>
    <cellStyle name="Millares 2 3 4 5" xfId="21657"/>
    <cellStyle name="Millares 2 3 4 5 2" xfId="21658"/>
    <cellStyle name="Millares 2 3 4 6" xfId="21659"/>
    <cellStyle name="Millares 2 3 4 7" xfId="21660"/>
    <cellStyle name="Millares 2 3 4 8" xfId="21661"/>
    <cellStyle name="Millares 2 3 4 9" xfId="21662"/>
    <cellStyle name="Millares 2 3 5" xfId="21663"/>
    <cellStyle name="Millares 2 3 5 2" xfId="21664"/>
    <cellStyle name="Millares 2 3 5 2 2" xfId="21665"/>
    <cellStyle name="Millares 2 3 5 2 2 2" xfId="21666"/>
    <cellStyle name="Millares 2 3 5 2 2 4" xfId="21667"/>
    <cellStyle name="Millares 2 3 5 2 3" xfId="21668"/>
    <cellStyle name="Millares 2 3 5 2 5" xfId="21669"/>
    <cellStyle name="Millares 2 3 5 3" xfId="21670"/>
    <cellStyle name="Millares 2 3 5 3 2" xfId="21671"/>
    <cellStyle name="Millares 2 3 5 3 4" xfId="21672"/>
    <cellStyle name="Millares 2 3 5 4" xfId="21673"/>
    <cellStyle name="Millares 2 3 5 5" xfId="21674"/>
    <cellStyle name="Millares 2 3 5 6" xfId="21675"/>
    <cellStyle name="Millares 2 3 6" xfId="21676"/>
    <cellStyle name="Millares 2 3 6 2" xfId="21677"/>
    <cellStyle name="Millares 2 3 6 2 2" xfId="21678"/>
    <cellStyle name="Millares 2 3 6 2 4" xfId="21679"/>
    <cellStyle name="Millares 2 3 6 3" xfId="21680"/>
    <cellStyle name="Millares 2 3 6 4" xfId="21681"/>
    <cellStyle name="Millares 2 3 6 5" xfId="21682"/>
    <cellStyle name="Millares 2 3 7" xfId="21683"/>
    <cellStyle name="Millares 2 3 7 2" xfId="21684"/>
    <cellStyle name="Millares 2 3 7 4" xfId="21685"/>
    <cellStyle name="Millares 2 3 8" xfId="21686"/>
    <cellStyle name="Millares 2 3 8 2" xfId="21687"/>
    <cellStyle name="Millares 2 3 8 3" xfId="21688"/>
    <cellStyle name="Millares 2 3 8 4" xfId="21689"/>
    <cellStyle name="Millares 2 3 9" xfId="21690"/>
    <cellStyle name="Millares 2 3 9 2" xfId="21691"/>
    <cellStyle name="Millares 2 3 9 3" xfId="21692"/>
    <cellStyle name="Millares 2 3_Perd det activo" xfId="21693"/>
    <cellStyle name="Millares 2 4" xfId="21694"/>
    <cellStyle name="Millares 2 4 2" xfId="21695"/>
    <cellStyle name="Millares 2 4 2 2" xfId="21696"/>
    <cellStyle name="Millares 2 4 2 2 2" xfId="21697"/>
    <cellStyle name="Millares 2 4 2 2 2 2" xfId="21698"/>
    <cellStyle name="Millares 2 4 2 2 3" xfId="21699"/>
    <cellStyle name="Millares 2 4 2 2 4" xfId="21700"/>
    <cellStyle name="Millares 2 4 2 3" xfId="21701"/>
    <cellStyle name="Millares 2 4 2 3 2" xfId="21702"/>
    <cellStyle name="Millares 2 4 2 3 2 2" xfId="21703"/>
    <cellStyle name="Millares 2 4 2 3 3" xfId="21704"/>
    <cellStyle name="Millares 2 4 2 4" xfId="21705"/>
    <cellStyle name="Millares 2 4 2 4 2" xfId="21706"/>
    <cellStyle name="Millares 2 4 2 5" xfId="21707"/>
    <cellStyle name="Millares 2 4 2 5 2" xfId="21708"/>
    <cellStyle name="Millares 2 4 2 5 3" xfId="21709"/>
    <cellStyle name="Millares 2 4 2 6" xfId="21710"/>
    <cellStyle name="Millares 2 4 2 7" xfId="21711"/>
    <cellStyle name="Millares 2 4 2 8" xfId="21712"/>
    <cellStyle name="Millares 2 4 2 9" xfId="21713"/>
    <cellStyle name="Millares 2 4 3" xfId="21714"/>
    <cellStyle name="Millares 2 4 3 2" xfId="21715"/>
    <cellStyle name="Millares 2 4 3 2 2" xfId="21716"/>
    <cellStyle name="Millares 2 4 3 2 3" xfId="21717"/>
    <cellStyle name="Millares 2 4 3 2 4" xfId="21718"/>
    <cellStyle name="Millares 2 4 3 3" xfId="21719"/>
    <cellStyle name="Millares 2 4 3 4" xfId="21720"/>
    <cellStyle name="Millares 2 4 3 5" xfId="21721"/>
    <cellStyle name="Millares 2 4 4" xfId="21722"/>
    <cellStyle name="Millares 2 4 4 2" xfId="21723"/>
    <cellStyle name="Millares 2 4 4 2 2" xfId="21724"/>
    <cellStyle name="Millares 2 4 4 2 4" xfId="21725"/>
    <cellStyle name="Millares 2 4 4 3" xfId="21726"/>
    <cellStyle name="Millares 2 4 4 4" xfId="21727"/>
    <cellStyle name="Millares 2 4 4 5" xfId="21728"/>
    <cellStyle name="Millares 2 4 5" xfId="21729"/>
    <cellStyle name="Millares 2 4 5 2" xfId="21730"/>
    <cellStyle name="Millares 2 4 5 2 2" xfId="21731"/>
    <cellStyle name="Millares 2 4 5 3" xfId="21732"/>
    <cellStyle name="Millares 2 4 5 4" xfId="21733"/>
    <cellStyle name="Millares 2 4 5 4 2" xfId="21734"/>
    <cellStyle name="Millares 2 4 5 5" xfId="21735"/>
    <cellStyle name="Millares 2 4 6" xfId="21736"/>
    <cellStyle name="Millares 2 4 6 2" xfId="21737"/>
    <cellStyle name="Millares 2 4 6 3" xfId="21738"/>
    <cellStyle name="Millares 2 4 6 3 2" xfId="21739"/>
    <cellStyle name="Millares 2 4 6 4" xfId="21740"/>
    <cellStyle name="Millares 2 4 7" xfId="21741"/>
    <cellStyle name="Millares 2 4 8" xfId="21742"/>
    <cellStyle name="Millares 2 4 8 2" xfId="21743"/>
    <cellStyle name="Millares 2 4 9" xfId="21744"/>
    <cellStyle name="Millares 2 5" xfId="21745"/>
    <cellStyle name="Millares 2 5 2" xfId="21746"/>
    <cellStyle name="Millares 2 5 2 2" xfId="21747"/>
    <cellStyle name="Millares 2 5 2 2 2" xfId="21748"/>
    <cellStyle name="Millares 2 5 2 2 3" xfId="21749"/>
    <cellStyle name="Millares 2 5 2 2 4" xfId="21750"/>
    <cellStyle name="Millares 2 5 2 3" xfId="21751"/>
    <cellStyle name="Millares 2 5 2 3 2" xfId="21752"/>
    <cellStyle name="Millares 2 5 2 3 3" xfId="21753"/>
    <cellStyle name="Millares 2 5 2 4" xfId="21754"/>
    <cellStyle name="Millares 2 5 2 5" xfId="21755"/>
    <cellStyle name="Millares 2 5 2 6" xfId="21756"/>
    <cellStyle name="Millares 2 5 3" xfId="21757"/>
    <cellStyle name="Millares 2 5 3 2" xfId="21758"/>
    <cellStyle name="Millares 2 5 3 2 2" xfId="21759"/>
    <cellStyle name="Millares 2 5 3 2 3" xfId="21760"/>
    <cellStyle name="Millares 2 5 3 2 4" xfId="21761"/>
    <cellStyle name="Millares 2 5 3 3" xfId="21762"/>
    <cellStyle name="Millares 2 5 3 4" xfId="21763"/>
    <cellStyle name="Millares 2 5 3 5" xfId="21764"/>
    <cellStyle name="Millares 2 5 4" xfId="21765"/>
    <cellStyle name="Millares 2 5 4 2" xfId="21766"/>
    <cellStyle name="Millares 2 5 4 2 2" xfId="21767"/>
    <cellStyle name="Millares 2 5 4 2 4" xfId="21768"/>
    <cellStyle name="Millares 2 5 4 3" xfId="21769"/>
    <cellStyle name="Millares 2 5 4 4" xfId="21770"/>
    <cellStyle name="Millares 2 5 4 5" xfId="21771"/>
    <cellStyle name="Millares 2 5 5" xfId="21772"/>
    <cellStyle name="Millares 2 5 5 2" xfId="21773"/>
    <cellStyle name="Millares 2 5 5 3" xfId="21774"/>
    <cellStyle name="Millares 2 5 5 4" xfId="21775"/>
    <cellStyle name="Millares 2 5 6" xfId="21776"/>
    <cellStyle name="Millares 2 5 6 2" xfId="21777"/>
    <cellStyle name="Millares 2 5 7" xfId="21778"/>
    <cellStyle name="Millares 2 5 8" xfId="21779"/>
    <cellStyle name="Millares 2 5 9" xfId="21780"/>
    <cellStyle name="Millares 2 6" xfId="21781"/>
    <cellStyle name="Millares 2 6 2" xfId="21782"/>
    <cellStyle name="Millares 2 6 2 2" xfId="21783"/>
    <cellStyle name="Millares 2 6 2 2 2" xfId="21784"/>
    <cellStyle name="Millares 2 6 2 2 4" xfId="21785"/>
    <cellStyle name="Millares 2 6 2 3" xfId="21786"/>
    <cellStyle name="Millares 2 6 2 4" xfId="21787"/>
    <cellStyle name="Millares 2 6 2 5" xfId="21788"/>
    <cellStyle name="Millares 2 6 3" xfId="21789"/>
    <cellStyle name="Millares 2 6 3 2" xfId="21790"/>
    <cellStyle name="Millares 2 6 3 2 2" xfId="21791"/>
    <cellStyle name="Millares 2 6 3 2 4" xfId="21792"/>
    <cellStyle name="Millares 2 6 3 3" xfId="21793"/>
    <cellStyle name="Millares 2 6 3 4" xfId="21794"/>
    <cellStyle name="Millares 2 6 3 5" xfId="21795"/>
    <cellStyle name="Millares 2 6 4" xfId="21796"/>
    <cellStyle name="Millares 2 6 4 2" xfId="21797"/>
    <cellStyle name="Millares 2 6 4 2 2" xfId="21798"/>
    <cellStyle name="Millares 2 6 4 2 4" xfId="21799"/>
    <cellStyle name="Millares 2 6 4 3" xfId="21800"/>
    <cellStyle name="Millares 2 6 4 4" xfId="21801"/>
    <cellStyle name="Millares 2 6 4 5" xfId="21802"/>
    <cellStyle name="Millares 2 6 5" xfId="21803"/>
    <cellStyle name="Millares 2 6 5 2" xfId="21804"/>
    <cellStyle name="Millares 2 6 5 4" xfId="21805"/>
    <cellStyle name="Millares 2 6 6" xfId="21806"/>
    <cellStyle name="Millares 2 6 6 2" xfId="21807"/>
    <cellStyle name="Millares 2 6 7" xfId="21808"/>
    <cellStyle name="Millares 2 6 8" xfId="21809"/>
    <cellStyle name="Millares 2 6 9" xfId="21810"/>
    <cellStyle name="Millares 2 7" xfId="21811"/>
    <cellStyle name="Millares 2 7 10" xfId="21812"/>
    <cellStyle name="Millares 2 7 2" xfId="21813"/>
    <cellStyle name="Millares 2 7 2 2" xfId="21814"/>
    <cellStyle name="Millares 2 7 2 2 2" xfId="21815"/>
    <cellStyle name="Millares 2 7 2 2 3" xfId="21816"/>
    <cellStyle name="Millares 2 7 2 2 4" xfId="21817"/>
    <cellStyle name="Millares 2 7 2 3" xfId="21818"/>
    <cellStyle name="Millares 2 7 2 4" xfId="21819"/>
    <cellStyle name="Millares 2 7 2 5" xfId="21820"/>
    <cellStyle name="Millares 2 7 3" xfId="21821"/>
    <cellStyle name="Millares 2 7 3 2" xfId="21822"/>
    <cellStyle name="Millares 2 7 3 2 2" xfId="21823"/>
    <cellStyle name="Millares 2 7 3 2 4" xfId="21824"/>
    <cellStyle name="Millares 2 7 3 3" xfId="21825"/>
    <cellStyle name="Millares 2 7 3 4" xfId="21826"/>
    <cellStyle name="Millares 2 7 3 5" xfId="21827"/>
    <cellStyle name="Millares 2 7 4" xfId="21828"/>
    <cellStyle name="Millares 2 7 4 2" xfId="21829"/>
    <cellStyle name="Millares 2 7 4 2 2" xfId="21830"/>
    <cellStyle name="Millares 2 7 4 3" xfId="21831"/>
    <cellStyle name="Millares 2 7 4 4" xfId="21832"/>
    <cellStyle name="Millares 2 7 5" xfId="21833"/>
    <cellStyle name="Millares 2 7 5 2" xfId="21834"/>
    <cellStyle name="Millares 2 7 5 3" xfId="21835"/>
    <cellStyle name="Millares 2 7 6" xfId="21836"/>
    <cellStyle name="Millares 2 7 7" xfId="21837"/>
    <cellStyle name="Millares 2 7 8" xfId="21838"/>
    <cellStyle name="Millares 2 7 9" xfId="21839"/>
    <cellStyle name="Millares 2 8" xfId="21840"/>
    <cellStyle name="Millares 2 8 2" xfId="21841"/>
    <cellStyle name="Millares 2 8 2 2" xfId="21842"/>
    <cellStyle name="Millares 2 8 2 2 2" xfId="21843"/>
    <cellStyle name="Millares 2 8 2 2 3" xfId="21844"/>
    <cellStyle name="Millares 2 8 2 2 4" xfId="21845"/>
    <cellStyle name="Millares 2 8 2 3" xfId="21846"/>
    <cellStyle name="Millares 2 8 2 4" xfId="21847"/>
    <cellStyle name="Millares 2 8 2 5" xfId="21848"/>
    <cellStyle name="Millares 2 8 3" xfId="21849"/>
    <cellStyle name="Millares 2 8 3 2" xfId="21850"/>
    <cellStyle name="Millares 2 8 3 2 2" xfId="21851"/>
    <cellStyle name="Millares 2 8 3 2 3" xfId="21852"/>
    <cellStyle name="Millares 2 8 3 2 4" xfId="21853"/>
    <cellStyle name="Millares 2 8 3 3" xfId="21854"/>
    <cellStyle name="Millares 2 8 3 4" xfId="21855"/>
    <cellStyle name="Millares 2 8 3 5" xfId="21856"/>
    <cellStyle name="Millares 2 8 4" xfId="21857"/>
    <cellStyle name="Millares 2 8 4 2" xfId="21858"/>
    <cellStyle name="Millares 2 8 4 3" xfId="21859"/>
    <cellStyle name="Millares 2 8 4 4" xfId="21860"/>
    <cellStyle name="Millares 2 8 5" xfId="21861"/>
    <cellStyle name="Millares 2 8 5 2" xfId="21862"/>
    <cellStyle name="Millares 2 8 6" xfId="21863"/>
    <cellStyle name="Millares 2 8 7" xfId="21864"/>
    <cellStyle name="Millares 2 8 8" xfId="21865"/>
    <cellStyle name="Millares 2 9" xfId="21866"/>
    <cellStyle name="Millares 2 9 2" xfId="21867"/>
    <cellStyle name="Millares 2 9 2 2" xfId="21868"/>
    <cellStyle name="Millares 2 9 2 2 2" xfId="21869"/>
    <cellStyle name="Millares 2 9 2 2 4" xfId="21870"/>
    <cellStyle name="Millares 2 9 2 3" xfId="21871"/>
    <cellStyle name="Millares 2 9 2 4" xfId="21872"/>
    <cellStyle name="Millares 2 9 2 5" xfId="21873"/>
    <cellStyle name="Millares 2 9 3" xfId="21874"/>
    <cellStyle name="Millares 2 9 3 2" xfId="21875"/>
    <cellStyle name="Millares 2 9 3 2 2" xfId="21876"/>
    <cellStyle name="Millares 2 9 3 2 3" xfId="21877"/>
    <cellStyle name="Millares 2 9 3 2 4" xfId="21878"/>
    <cellStyle name="Millares 2 9 3 3" xfId="21879"/>
    <cellStyle name="Millares 2 9 3 4" xfId="21880"/>
    <cellStyle name="Millares 2 9 3 5" xfId="21881"/>
    <cellStyle name="Millares 2 9 4" xfId="21882"/>
    <cellStyle name="Millares 2 9 4 2" xfId="21883"/>
    <cellStyle name="Millares 2 9 4 3" xfId="21884"/>
    <cellStyle name="Millares 2 9 4 4" xfId="21885"/>
    <cellStyle name="Millares 2 9 5" xfId="21886"/>
    <cellStyle name="Millares 2 9 6" xfId="21887"/>
    <cellStyle name="Millares 2 9 7" xfId="21888"/>
    <cellStyle name="Millares 2 9 8" xfId="21889"/>
    <cellStyle name="Millares 2_37. RESULTADO NEGOCIOS YOY" xfId="21890"/>
    <cellStyle name="Millares 20" xfId="21891"/>
    <cellStyle name="Millares 20 2" xfId="21892"/>
    <cellStyle name="Millares 20 2 2" xfId="21893"/>
    <cellStyle name="Millares 20 3" xfId="21894"/>
    <cellStyle name="Millares 20 4" xfId="21895"/>
    <cellStyle name="Millares 21" xfId="21896"/>
    <cellStyle name="Millares 21 2" xfId="21897"/>
    <cellStyle name="Millares 21 2 2" xfId="21898"/>
    <cellStyle name="Millares 21 3" xfId="21899"/>
    <cellStyle name="Millares 21 3 2" xfId="21900"/>
    <cellStyle name="Millares 21 4" xfId="21901"/>
    <cellStyle name="Millares 22" xfId="21902"/>
    <cellStyle name="Millares 22 2" xfId="21903"/>
    <cellStyle name="Millares 22 2 2" xfId="21904"/>
    <cellStyle name="Millares 22 3" xfId="21905"/>
    <cellStyle name="Millares 22 3 2" xfId="21906"/>
    <cellStyle name="Millares 22 4" xfId="21907"/>
    <cellStyle name="Millares 23" xfId="21908"/>
    <cellStyle name="Millares 23 2" xfId="21909"/>
    <cellStyle name="Millares 23 2 2" xfId="21910"/>
    <cellStyle name="Millares 23 3" xfId="21911"/>
    <cellStyle name="Millares 23 4" xfId="21912"/>
    <cellStyle name="Millares 24" xfId="21913"/>
    <cellStyle name="Millares 24 2" xfId="21914"/>
    <cellStyle name="Millares 24 2 2" xfId="21915"/>
    <cellStyle name="Millares 24 3" xfId="21916"/>
    <cellStyle name="Millares 24 4" xfId="21917"/>
    <cellStyle name="Millares 25" xfId="21918"/>
    <cellStyle name="Millares 25 2" xfId="21919"/>
    <cellStyle name="Millares 25 2 2" xfId="21920"/>
    <cellStyle name="Millares 25 3" xfId="21921"/>
    <cellStyle name="Millares 25 4" xfId="21922"/>
    <cellStyle name="Millares 26" xfId="21923"/>
    <cellStyle name="Millares 26 2" xfId="21924"/>
    <cellStyle name="Millares 26 2 2" xfId="21925"/>
    <cellStyle name="Millares 26 3" xfId="21926"/>
    <cellStyle name="Millares 26 3 2" xfId="21927"/>
    <cellStyle name="Millares 26 4" xfId="21928"/>
    <cellStyle name="Millares 27" xfId="21929"/>
    <cellStyle name="Millares 27 2" xfId="21930"/>
    <cellStyle name="Millares 27 2 2" xfId="21931"/>
    <cellStyle name="Millares 27 3" xfId="21932"/>
    <cellStyle name="Millares 27 3 2" xfId="21933"/>
    <cellStyle name="Millares 27 4" xfId="21934"/>
    <cellStyle name="Millares 28" xfId="21935"/>
    <cellStyle name="Millares 28 2" xfId="21936"/>
    <cellStyle name="Millares 28 2 2" xfId="21937"/>
    <cellStyle name="Millares 28 3" xfId="21938"/>
    <cellStyle name="Millares 28 4" xfId="21939"/>
    <cellStyle name="Millares 29" xfId="21940"/>
    <cellStyle name="Millares 29 2" xfId="21941"/>
    <cellStyle name="Millares 29 2 2" xfId="21942"/>
    <cellStyle name="Millares 29 3" xfId="21943"/>
    <cellStyle name="Millares 3" xfId="21944"/>
    <cellStyle name="Millares 3 10" xfId="21945"/>
    <cellStyle name="Millares 3 10 2" xfId="21946"/>
    <cellStyle name="Millares 3 10 3" xfId="21947"/>
    <cellStyle name="Millares 3 10 4" xfId="21948"/>
    <cellStyle name="Millares 3 11" xfId="21949"/>
    <cellStyle name="Millares 3 11 2" xfId="21950"/>
    <cellStyle name="Millares 3 12" xfId="21951"/>
    <cellStyle name="Millares 3 13" xfId="21952"/>
    <cellStyle name="Millares 3 14" xfId="21953"/>
    <cellStyle name="Millares 3 15" xfId="21954"/>
    <cellStyle name="Millares 3 16" xfId="21955"/>
    <cellStyle name="Millares 3 17" xfId="21956"/>
    <cellStyle name="Millares 3 18" xfId="21957"/>
    <cellStyle name="Millares 3 2" xfId="21958"/>
    <cellStyle name="Millares 3 2 10" xfId="21959"/>
    <cellStyle name="Millares 3 2 2" xfId="21960"/>
    <cellStyle name="Millares 3 2 2 2" xfId="21961"/>
    <cellStyle name="Millares 3 2 2 2 2" xfId="21962"/>
    <cellStyle name="Millares 3 2 2 2 2 2" xfId="21963"/>
    <cellStyle name="Millares 3 2 2 2 3" xfId="21964"/>
    <cellStyle name="Millares 3 2 2 2 4" xfId="21965"/>
    <cellStyle name="Millares 3 2 2 3" xfId="21966"/>
    <cellStyle name="Millares 3 2 2 3 2" xfId="21967"/>
    <cellStyle name="Millares 3 2 2 4" xfId="21968"/>
    <cellStyle name="Millares 3 2 2 5" xfId="21969"/>
    <cellStyle name="Millares 3 2 2 6" xfId="21970"/>
    <cellStyle name="Millares 3 2 3" xfId="21971"/>
    <cellStyle name="Millares 3 2 3 2" xfId="21972"/>
    <cellStyle name="Millares 3 2 3 2 2" xfId="21973"/>
    <cellStyle name="Millares 3 2 3 2 4" xfId="21974"/>
    <cellStyle name="Millares 3 2 3 3" xfId="21975"/>
    <cellStyle name="Millares 3 2 3 4" xfId="21976"/>
    <cellStyle name="Millares 3 2 3 5" xfId="21977"/>
    <cellStyle name="Millares 3 2 3 6" xfId="21978"/>
    <cellStyle name="Millares 3 2 4" xfId="21979"/>
    <cellStyle name="Millares 3 2 4 2" xfId="21980"/>
    <cellStyle name="Millares 3 2 4 2 2" xfId="21981"/>
    <cellStyle name="Millares 3 2 4 3" xfId="21982"/>
    <cellStyle name="Millares 3 2 4 4" xfId="21983"/>
    <cellStyle name="Millares 3 2 5" xfId="21984"/>
    <cellStyle name="Millares 3 2 5 2" xfId="21985"/>
    <cellStyle name="Millares 3 2 5 2 2" xfId="21986"/>
    <cellStyle name="Millares 3 2 5 3" xfId="21987"/>
    <cellStyle name="Millares 3 2 6" xfId="21988"/>
    <cellStyle name="Millares 3 2 6 2" xfId="21989"/>
    <cellStyle name="Millares 3 2 7" xfId="21990"/>
    <cellStyle name="Millares 3 2 8" xfId="21991"/>
    <cellStyle name="Millares 3 2 9" xfId="21992"/>
    <cellStyle name="Millares 3 3" xfId="21993"/>
    <cellStyle name="Millares 3 3 10" xfId="21994"/>
    <cellStyle name="Millares 3 3 2" xfId="21995"/>
    <cellStyle name="Millares 3 3 2 2" xfId="21996"/>
    <cellStyle name="Millares 3 3 2 2 2" xfId="21997"/>
    <cellStyle name="Millares 3 3 2 2 2 2" xfId="21998"/>
    <cellStyle name="Millares 3 3 2 2 3" xfId="21999"/>
    <cellStyle name="Millares 3 3 2 2 4" xfId="22000"/>
    <cellStyle name="Millares 3 3 2 3" xfId="22001"/>
    <cellStyle name="Millares 3 3 2 3 2" xfId="22002"/>
    <cellStyle name="Millares 3 3 2 4" xfId="22003"/>
    <cellStyle name="Millares 3 3 2 5" xfId="22004"/>
    <cellStyle name="Millares 3 3 2 6" xfId="22005"/>
    <cellStyle name="Millares 3 3 2 7" xfId="22006"/>
    <cellStyle name="Millares 3 3 3" xfId="22007"/>
    <cellStyle name="Millares 3 3 3 2" xfId="22008"/>
    <cellStyle name="Millares 3 3 3 2 2" xfId="22009"/>
    <cellStyle name="Millares 3 3 3 2 3" xfId="22010"/>
    <cellStyle name="Millares 3 3 3 2 4" xfId="22011"/>
    <cellStyle name="Millares 3 3 3 3" xfId="22012"/>
    <cellStyle name="Millares 3 3 3 3 2" xfId="22013"/>
    <cellStyle name="Millares 3 3 3 4" xfId="22014"/>
    <cellStyle name="Millares 3 3 3 5" xfId="22015"/>
    <cellStyle name="Millares 3 3 4" xfId="22016"/>
    <cellStyle name="Millares 3 3 4 2" xfId="22017"/>
    <cellStyle name="Millares 3 3 4 2 2" xfId="22018"/>
    <cellStyle name="Millares 3 3 4 3" xfId="22019"/>
    <cellStyle name="Millares 3 3 4 4" xfId="22020"/>
    <cellStyle name="Millares 3 3 5" xfId="22021"/>
    <cellStyle name="Millares 3 3 5 2" xfId="22022"/>
    <cellStyle name="Millares 3 3 5 3" xfId="22023"/>
    <cellStyle name="Millares 3 3 6" xfId="22024"/>
    <cellStyle name="Millares 3 3 6 2" xfId="22025"/>
    <cellStyle name="Millares 3 3 6 3" xfId="22026"/>
    <cellStyle name="Millares 3 3 7" xfId="22027"/>
    <cellStyle name="Millares 3 3 7 2" xfId="22028"/>
    <cellStyle name="Millares 3 3 8" xfId="22029"/>
    <cellStyle name="Millares 3 3 9" xfId="22030"/>
    <cellStyle name="Millares 3 4" xfId="22031"/>
    <cellStyle name="Millares 3 4 2" xfId="22032"/>
    <cellStyle name="Millares 3 4 2 2" xfId="22033"/>
    <cellStyle name="Millares 3 4 2 2 2" xfId="22034"/>
    <cellStyle name="Millares 3 4 2 2 3" xfId="22035"/>
    <cellStyle name="Millares 3 4 2 2 4" xfId="22036"/>
    <cellStyle name="Millares 3 4 2 3" xfId="22037"/>
    <cellStyle name="Millares 3 4 2 4" xfId="22038"/>
    <cellStyle name="Millares 3 4 2 5" xfId="22039"/>
    <cellStyle name="Millares 3 4 3" xfId="22040"/>
    <cellStyle name="Millares 3 4 3 2" xfId="22041"/>
    <cellStyle name="Millares 3 4 3 2 2" xfId="22042"/>
    <cellStyle name="Millares 3 4 3 2 4" xfId="22043"/>
    <cellStyle name="Millares 3 4 3 3" xfId="22044"/>
    <cellStyle name="Millares 3 4 3 4" xfId="22045"/>
    <cellStyle name="Millares 3 4 3 5" xfId="22046"/>
    <cellStyle name="Millares 3 4 4" xfId="22047"/>
    <cellStyle name="Millares 3 4 4 2" xfId="22048"/>
    <cellStyle name="Millares 3 4 4 3" xfId="22049"/>
    <cellStyle name="Millares 3 4 4 4" xfId="22050"/>
    <cellStyle name="Millares 3 4 5" xfId="22051"/>
    <cellStyle name="Millares 3 4 5 2" xfId="22052"/>
    <cellStyle name="Millares 3 4 6" xfId="22053"/>
    <cellStyle name="Millares 3 4 7" xfId="22054"/>
    <cellStyle name="Millares 3 4 8" xfId="22055"/>
    <cellStyle name="Millares 3 5" xfId="22056"/>
    <cellStyle name="Millares 3 5 2" xfId="22057"/>
    <cellStyle name="Millares 3 5 2 2" xfId="22058"/>
    <cellStyle name="Millares 3 5 2 2 2" xfId="22059"/>
    <cellStyle name="Millares 3 5 2 2 3" xfId="22060"/>
    <cellStyle name="Millares 3 5 2 2 4" xfId="22061"/>
    <cellStyle name="Millares 3 5 2 3" xfId="22062"/>
    <cellStyle name="Millares 3 5 2 4" xfId="22063"/>
    <cellStyle name="Millares 3 5 2 5" xfId="22064"/>
    <cellStyle name="Millares 3 5 3" xfId="22065"/>
    <cellStyle name="Millares 3 5 3 2" xfId="22066"/>
    <cellStyle name="Millares 3 5 3 2 2" xfId="22067"/>
    <cellStyle name="Millares 3 5 3 2 4" xfId="22068"/>
    <cellStyle name="Millares 3 5 3 3" xfId="22069"/>
    <cellStyle name="Millares 3 5 3 4" xfId="22070"/>
    <cellStyle name="Millares 3 5 3 5" xfId="22071"/>
    <cellStyle name="Millares 3 5 4" xfId="22072"/>
    <cellStyle name="Millares 3 5 4 2" xfId="22073"/>
    <cellStyle name="Millares 3 5 4 4" xfId="22074"/>
    <cellStyle name="Millares 3 5 5" xfId="22075"/>
    <cellStyle name="Millares 3 5 6" xfId="22076"/>
    <cellStyle name="Millares 3 5 7" xfId="22077"/>
    <cellStyle name="Millares 3 5 8" xfId="22078"/>
    <cellStyle name="Millares 3 5 9" xfId="22079"/>
    <cellStyle name="Millares 3 6" xfId="22080"/>
    <cellStyle name="Millares 3 6 2" xfId="22081"/>
    <cellStyle name="Millares 3 6 2 2" xfId="22082"/>
    <cellStyle name="Millares 3 6 2 2 2" xfId="22083"/>
    <cellStyle name="Millares 3 6 2 2 4" xfId="22084"/>
    <cellStyle name="Millares 3 6 2 3" xfId="22085"/>
    <cellStyle name="Millares 3 6 2 4" xfId="22086"/>
    <cellStyle name="Millares 3 6 2 5" xfId="22087"/>
    <cellStyle name="Millares 3 6 3" xfId="22088"/>
    <cellStyle name="Millares 3 6 3 2" xfId="22089"/>
    <cellStyle name="Millares 3 6 3 2 2" xfId="22090"/>
    <cellStyle name="Millares 3 6 3 2 4" xfId="22091"/>
    <cellStyle name="Millares 3 6 3 3" xfId="22092"/>
    <cellStyle name="Millares 3 6 3 4" xfId="22093"/>
    <cellStyle name="Millares 3 6 3 5" xfId="22094"/>
    <cellStyle name="Millares 3 6 4" xfId="22095"/>
    <cellStyle name="Millares 3 6 4 2" xfId="22096"/>
    <cellStyle name="Millares 3 6 4 4" xfId="22097"/>
    <cellStyle name="Millares 3 6 5" xfId="22098"/>
    <cellStyle name="Millares 3 6 6" xfId="22099"/>
    <cellStyle name="Millares 3 6 7" xfId="22100"/>
    <cellStyle name="Millares 3 7" xfId="22101"/>
    <cellStyle name="Millares 3 7 2" xfId="22102"/>
    <cellStyle name="Millares 3 7 2 2" xfId="22103"/>
    <cellStyle name="Millares 3 7 2 2 2" xfId="22104"/>
    <cellStyle name="Millares 3 7 2 2 4" xfId="22105"/>
    <cellStyle name="Millares 3 7 2 3" xfId="22106"/>
    <cellStyle name="Millares 3 7 2 4" xfId="22107"/>
    <cellStyle name="Millares 3 7 2 5" xfId="22108"/>
    <cellStyle name="Millares 3 7 3" xfId="22109"/>
    <cellStyle name="Millares 3 7 3 2" xfId="22110"/>
    <cellStyle name="Millares 3 7 3 4" xfId="22111"/>
    <cellStyle name="Millares 3 7 4" xfId="22112"/>
    <cellStyle name="Millares 3 7 5" xfId="22113"/>
    <cellStyle name="Millares 3 7 6" xfId="22114"/>
    <cellStyle name="Millares 3 8" xfId="22115"/>
    <cellStyle name="Millares 3 8 2" xfId="22116"/>
    <cellStyle name="Millares 3 8 2 2" xfId="22117"/>
    <cellStyle name="Millares 3 8 2 4" xfId="22118"/>
    <cellStyle name="Millares 3 8 3" xfId="22119"/>
    <cellStyle name="Millares 3 8 4" xfId="22120"/>
    <cellStyle name="Millares 3 8 5" xfId="22121"/>
    <cellStyle name="Millares 3 9" xfId="22122"/>
    <cellStyle name="Millares 3 9 2" xfId="22123"/>
    <cellStyle name="Millares 3 9 3" xfId="22124"/>
    <cellStyle name="Millares 3 9 4" xfId="22125"/>
    <cellStyle name="Millares 3_37. RESULTADO NEGOCIOS YOY" xfId="22126"/>
    <cellStyle name="Millares 30" xfId="22127"/>
    <cellStyle name="Millares 30 2" xfId="22128"/>
    <cellStyle name="Millares 30 2 2" xfId="22129"/>
    <cellStyle name="Millares 30 3" xfId="22130"/>
    <cellStyle name="Millares 30 4" xfId="22131"/>
    <cellStyle name="Millares 31" xfId="22132"/>
    <cellStyle name="Millares 31 2" xfId="22133"/>
    <cellStyle name="Millares 31 2 2" xfId="22134"/>
    <cellStyle name="Millares 31 2 3" xfId="22135"/>
    <cellStyle name="Millares 31 2 4" xfId="22136"/>
    <cellStyle name="Millares 31 3" xfId="22137"/>
    <cellStyle name="Millares 31 4" xfId="22138"/>
    <cellStyle name="Millares 32" xfId="22139"/>
    <cellStyle name="Millares 32 2" xfId="22140"/>
    <cellStyle name="Millares 32 2 2" xfId="22141"/>
    <cellStyle name="Millares 32 2 3" xfId="22142"/>
    <cellStyle name="Millares 32 2 4" xfId="22143"/>
    <cellStyle name="Millares 32 3" xfId="22144"/>
    <cellStyle name="Millares 32 4" xfId="22145"/>
    <cellStyle name="Millares 33" xfId="22146"/>
    <cellStyle name="Millares 33 2" xfId="22147"/>
    <cellStyle name="Millares 33 2 2" xfId="22148"/>
    <cellStyle name="Millares 33 2 3" xfId="22149"/>
    <cellStyle name="Millares 33 2 4" xfId="22150"/>
    <cellStyle name="Millares 33 3" xfId="22151"/>
    <cellStyle name="Millares 33 4" xfId="22152"/>
    <cellStyle name="Millares 34" xfId="22153"/>
    <cellStyle name="Millares 34 2" xfId="22154"/>
    <cellStyle name="Millares 34 2 2" xfId="22155"/>
    <cellStyle name="Millares 34 3" xfId="22156"/>
    <cellStyle name="Millares 35" xfId="22157"/>
    <cellStyle name="Millares 35 2" xfId="22158"/>
    <cellStyle name="Millares 35 2 2" xfId="22159"/>
    <cellStyle name="Millares 35 3" xfId="22160"/>
    <cellStyle name="Millares 36" xfId="22161"/>
    <cellStyle name="Millares 36 2" xfId="22162"/>
    <cellStyle name="Millares 36 2 2" xfId="22163"/>
    <cellStyle name="Millares 36 3" xfId="22164"/>
    <cellStyle name="Millares 36 4" xfId="22165"/>
    <cellStyle name="Millares 37" xfId="22166"/>
    <cellStyle name="Millares 37 2" xfId="22167"/>
    <cellStyle name="Millares 37 2 2" xfId="22168"/>
    <cellStyle name="Millares 37 3" xfId="22169"/>
    <cellStyle name="Millares 38" xfId="22170"/>
    <cellStyle name="Millares 38 2" xfId="22171"/>
    <cellStyle name="Millares 38 2 2" xfId="22172"/>
    <cellStyle name="Millares 38 3" xfId="22173"/>
    <cellStyle name="Millares 39" xfId="22174"/>
    <cellStyle name="Millares 39 2" xfId="22175"/>
    <cellStyle name="Millares 39 2 2" xfId="22176"/>
    <cellStyle name="Millares 39 3" xfId="22177"/>
    <cellStyle name="Millares 4" xfId="22178"/>
    <cellStyle name="Millares 4 10" xfId="22179"/>
    <cellStyle name="Millares 4 10 2" xfId="22180"/>
    <cellStyle name="Millares 4 11" xfId="22181"/>
    <cellStyle name="Millares 4 12" xfId="22182"/>
    <cellStyle name="Millares 4 13" xfId="22183"/>
    <cellStyle name="Millares 4 2" xfId="22184"/>
    <cellStyle name="Millares 4 2 2" xfId="22185"/>
    <cellStyle name="Millares 4 2 2 2" xfId="22186"/>
    <cellStyle name="Millares 4 2 2 2 2" xfId="22187"/>
    <cellStyle name="Millares 4 2 2 2 2 2" xfId="22188"/>
    <cellStyle name="Millares 4 2 2 2 3" xfId="22189"/>
    <cellStyle name="Millares 4 2 2 2 4" xfId="22190"/>
    <cellStyle name="Millares 4 2 2 3" xfId="22191"/>
    <cellStyle name="Millares 4 2 2 3 2" xfId="22192"/>
    <cellStyle name="Millares 4 2 2 4" xfId="22193"/>
    <cellStyle name="Millares 4 2 2 5" xfId="22194"/>
    <cellStyle name="Millares 4 2 3" xfId="22195"/>
    <cellStyle name="Millares 4 2 3 2" xfId="22196"/>
    <cellStyle name="Millares 4 2 3 2 2" xfId="22197"/>
    <cellStyle name="Millares 4 2 3 2 3" xfId="22198"/>
    <cellStyle name="Millares 4 2 3 2 4" xfId="22199"/>
    <cellStyle name="Millares 4 2 3 3" xfId="22200"/>
    <cellStyle name="Millares 4 2 3 4" xfId="22201"/>
    <cellStyle name="Millares 4 2 3 5" xfId="22202"/>
    <cellStyle name="Millares 4 2 4" xfId="22203"/>
    <cellStyle name="Millares 4 2 4 2" xfId="22204"/>
    <cellStyle name="Millares 4 2 4 3" xfId="22205"/>
    <cellStyle name="Millares 4 2 4 4" xfId="22206"/>
    <cellStyle name="Millares 4 2 5" xfId="22207"/>
    <cellStyle name="Millares 4 2 5 2" xfId="22208"/>
    <cellStyle name="Millares 4 2 5 3" xfId="22209"/>
    <cellStyle name="Millares 4 2 6" xfId="22210"/>
    <cellStyle name="Millares 4 2 6 2" xfId="22211"/>
    <cellStyle name="Millares 4 2 7" xfId="22212"/>
    <cellStyle name="Millares 4 2 7 2" xfId="22213"/>
    <cellStyle name="Millares 4 2 8" xfId="22214"/>
    <cellStyle name="Millares 4 2 9" xfId="22215"/>
    <cellStyle name="Millares 4 3" xfId="22216"/>
    <cellStyle name="Millares 4 3 2" xfId="22217"/>
    <cellStyle name="Millares 4 3 2 2" xfId="22218"/>
    <cellStyle name="Millares 4 3 2 2 2" xfId="22219"/>
    <cellStyle name="Millares 4 3 2 2 3" xfId="22220"/>
    <cellStyle name="Millares 4 3 2 2 4" xfId="22221"/>
    <cellStyle name="Millares 4 3 2 3" xfId="22222"/>
    <cellStyle name="Millares 4 3 2 4" xfId="22223"/>
    <cellStyle name="Millares 4 3 2 5" xfId="22224"/>
    <cellStyle name="Millares 4 3 3" xfId="22225"/>
    <cellStyle name="Millares 4 3 3 2" xfId="22226"/>
    <cellStyle name="Millares 4 3 3 2 2" xfId="22227"/>
    <cellStyle name="Millares 4 3 3 2 4" xfId="22228"/>
    <cellStyle name="Millares 4 3 3 3" xfId="22229"/>
    <cellStyle name="Millares 4 3 3 4" xfId="22230"/>
    <cellStyle name="Millares 4 3 3 5" xfId="22231"/>
    <cellStyle name="Millares 4 3 4" xfId="22232"/>
    <cellStyle name="Millares 4 3 4 2" xfId="22233"/>
    <cellStyle name="Millares 4 3 4 3" xfId="22234"/>
    <cellStyle name="Millares 4 3 4 4" xfId="22235"/>
    <cellStyle name="Millares 4 3 5" xfId="22236"/>
    <cellStyle name="Millares 4 3 5 2" xfId="22237"/>
    <cellStyle name="Millares 4 3 5 3" xfId="22238"/>
    <cellStyle name="Millares 4 3 6" xfId="22239"/>
    <cellStyle name="Millares 4 3 6 2" xfId="22240"/>
    <cellStyle name="Millares 4 3 7" xfId="22241"/>
    <cellStyle name="Millares 4 3 8" xfId="22242"/>
    <cellStyle name="Millares 4 3 9" xfId="22243"/>
    <cellStyle name="Millares 4 4" xfId="22244"/>
    <cellStyle name="Millares 4 4 10" xfId="22245"/>
    <cellStyle name="Millares 4 4 2" xfId="22246"/>
    <cellStyle name="Millares 4 4 2 2" xfId="22247"/>
    <cellStyle name="Millares 4 4 2 2 2" xfId="22248"/>
    <cellStyle name="Millares 4 4 2 2 3" xfId="22249"/>
    <cellStyle name="Millares 4 4 2 2 4" xfId="22250"/>
    <cellStyle name="Millares 4 4 2 3" xfId="22251"/>
    <cellStyle name="Millares 4 4 2 4" xfId="22252"/>
    <cellStyle name="Millares 4 4 2 5" xfId="22253"/>
    <cellStyle name="Millares 4 4 3" xfId="22254"/>
    <cellStyle name="Millares 4 4 3 2" xfId="22255"/>
    <cellStyle name="Millares 4 4 3 2 2" xfId="22256"/>
    <cellStyle name="Millares 4 4 3 2 4" xfId="22257"/>
    <cellStyle name="Millares 4 4 3 3" xfId="22258"/>
    <cellStyle name="Millares 4 4 3 4" xfId="22259"/>
    <cellStyle name="Millares 4 4 3 5" xfId="22260"/>
    <cellStyle name="Millares 4 4 4" xfId="22261"/>
    <cellStyle name="Millares 4 4 4 2" xfId="22262"/>
    <cellStyle name="Millares 4 4 4 2 2" xfId="22263"/>
    <cellStyle name="Millares 4 4 4 3" xfId="22264"/>
    <cellStyle name="Millares 4 4 4 4" xfId="22265"/>
    <cellStyle name="Millares 4 4 5" xfId="22266"/>
    <cellStyle name="Millares 4 4 5 2" xfId="22267"/>
    <cellStyle name="Millares 4 4 6" xfId="22268"/>
    <cellStyle name="Millares 4 4 7" xfId="22269"/>
    <cellStyle name="Millares 4 4 8" xfId="22270"/>
    <cellStyle name="Millares 4 4 9" xfId="22271"/>
    <cellStyle name="Millares 4 5" xfId="22272"/>
    <cellStyle name="Millares 4 5 2" xfId="22273"/>
    <cellStyle name="Millares 4 5 2 2" xfId="22274"/>
    <cellStyle name="Millares 4 5 2 2 2" xfId="22275"/>
    <cellStyle name="Millares 4 5 2 2 4" xfId="22276"/>
    <cellStyle name="Millares 4 5 2 3" xfId="22277"/>
    <cellStyle name="Millares 4 5 2 4" xfId="22278"/>
    <cellStyle name="Millares 4 5 2 5" xfId="22279"/>
    <cellStyle name="Millares 4 5 3" xfId="22280"/>
    <cellStyle name="Millares 4 5 3 2" xfId="22281"/>
    <cellStyle name="Millares 4 5 3 3" xfId="22282"/>
    <cellStyle name="Millares 4 5 3 4" xfId="22283"/>
    <cellStyle name="Millares 4 5 4" xfId="22284"/>
    <cellStyle name="Millares 4 5 5" xfId="22285"/>
    <cellStyle name="Millares 4 5 6" xfId="22286"/>
    <cellStyle name="Millares 4 5 7" xfId="22287"/>
    <cellStyle name="Millares 4 6" xfId="22288"/>
    <cellStyle name="Millares 4 6 2" xfId="22289"/>
    <cellStyle name="Millares 4 6 2 2" xfId="22290"/>
    <cellStyle name="Millares 4 6 2 3" xfId="22291"/>
    <cellStyle name="Millares 4 6 2 4" xfId="22292"/>
    <cellStyle name="Millares 4 6 3" xfId="22293"/>
    <cellStyle name="Millares 4 6 4" xfId="22294"/>
    <cellStyle name="Millares 4 6 5" xfId="22295"/>
    <cellStyle name="Millares 4 7" xfId="22296"/>
    <cellStyle name="Millares 4 7 2" xfId="22297"/>
    <cellStyle name="Millares 4 7 2 2" xfId="22298"/>
    <cellStyle name="Millares 4 7 3" xfId="22299"/>
    <cellStyle name="Millares 4 7 4" xfId="22300"/>
    <cellStyle name="Millares 4 8" xfId="22301"/>
    <cellStyle name="Millares 4 8 2" xfId="22302"/>
    <cellStyle name="Millares 4 9" xfId="22303"/>
    <cellStyle name="Millares 4 9 2" xfId="22304"/>
    <cellStyle name="Millares 4 9 3" xfId="22305"/>
    <cellStyle name="Millares 4_37. RESULTADO NEGOCIOS YOY" xfId="22306"/>
    <cellStyle name="Millares 40" xfId="22307"/>
    <cellStyle name="Millares 40 2" xfId="22308"/>
    <cellStyle name="Millares 40 2 2" xfId="22309"/>
    <cellStyle name="Millares 40 3" xfId="22310"/>
    <cellStyle name="Millares 41" xfId="22311"/>
    <cellStyle name="Millares 41 2" xfId="22312"/>
    <cellStyle name="Millares 41 2 2" xfId="22313"/>
    <cellStyle name="Millares 41 3" xfId="22314"/>
    <cellStyle name="Millares 42" xfId="22315"/>
    <cellStyle name="Millares 42 2" xfId="22316"/>
    <cellStyle name="Millares 42 2 2" xfId="22317"/>
    <cellStyle name="Millares 42 3" xfId="22318"/>
    <cellStyle name="Millares 43" xfId="22319"/>
    <cellStyle name="Millares 43 2" xfId="22320"/>
    <cellStyle name="Millares 43 2 2" xfId="22321"/>
    <cellStyle name="Millares 43 3" xfId="22322"/>
    <cellStyle name="Millares 44" xfId="22323"/>
    <cellStyle name="Millares 44 2" xfId="22324"/>
    <cellStyle name="Millares 44 2 2" xfId="22325"/>
    <cellStyle name="Millares 44 3" xfId="22326"/>
    <cellStyle name="Millares 45" xfId="22327"/>
    <cellStyle name="Millares 45 2" xfId="22328"/>
    <cellStyle name="Millares 45 2 2" xfId="22329"/>
    <cellStyle name="Millares 45 3" xfId="22330"/>
    <cellStyle name="Millares 46" xfId="22331"/>
    <cellStyle name="Millares 46 2" xfId="22332"/>
    <cellStyle name="Millares 46 2 2" xfId="22333"/>
    <cellStyle name="Millares 46 3" xfId="22334"/>
    <cellStyle name="Millares 47" xfId="22335"/>
    <cellStyle name="Millares 47 2" xfId="22336"/>
    <cellStyle name="Millares 48" xfId="22337"/>
    <cellStyle name="Millares 48 2" xfId="22338"/>
    <cellStyle name="Millares 49" xfId="22339"/>
    <cellStyle name="Millares 49 2" xfId="22340"/>
    <cellStyle name="Millares 5" xfId="22341"/>
    <cellStyle name="Millares 5 10" xfId="22342"/>
    <cellStyle name="Millares 5 11" xfId="22343"/>
    <cellStyle name="Millares 5 12" xfId="22344"/>
    <cellStyle name="Millares 5 2" xfId="22345"/>
    <cellStyle name="Millares 5 2 10" xfId="22346"/>
    <cellStyle name="Millares 5 2 2" xfId="22347"/>
    <cellStyle name="Millares 5 2 2 2" xfId="22348"/>
    <cellStyle name="Millares 5 2 2 2 2" xfId="22349"/>
    <cellStyle name="Millares 5 2 2 2 2 2" xfId="22350"/>
    <cellStyle name="Millares 5 2 2 2 3" xfId="22351"/>
    <cellStyle name="Millares 5 2 2 3" xfId="22352"/>
    <cellStyle name="Millares 5 2 2 3 2" xfId="22353"/>
    <cellStyle name="Millares 5 2 2 3 3" xfId="22354"/>
    <cellStyle name="Millares 5 2 2 4" xfId="22355"/>
    <cellStyle name="Millares 5 2 3" xfId="22356"/>
    <cellStyle name="Millares 5 2 3 2" xfId="22357"/>
    <cellStyle name="Millares 5 2 3 2 2" xfId="22358"/>
    <cellStyle name="Millares 5 2 3 3" xfId="22359"/>
    <cellStyle name="Millares 5 2 3 4" xfId="22360"/>
    <cellStyle name="Millares 5 2 4" xfId="22361"/>
    <cellStyle name="Millares 5 2 4 2" xfId="22362"/>
    <cellStyle name="Millares 5 2 4 3" xfId="22363"/>
    <cellStyle name="Millares 5 2 5" xfId="22364"/>
    <cellStyle name="Millares 5 2 5 2" xfId="22365"/>
    <cellStyle name="Millares 5 2 6" xfId="22366"/>
    <cellStyle name="Millares 5 2 6 2" xfId="22367"/>
    <cellStyle name="Millares 5 2 7" xfId="22368"/>
    <cellStyle name="Millares 5 2 8" xfId="22369"/>
    <cellStyle name="Millares 5 2 9" xfId="22370"/>
    <cellStyle name="Millares 5 3" xfId="22371"/>
    <cellStyle name="Millares 5 3 2" xfId="22372"/>
    <cellStyle name="Millares 5 3 2 2" xfId="22373"/>
    <cellStyle name="Millares 5 3 2 2 2" xfId="22374"/>
    <cellStyle name="Millares 5 3 2 3" xfId="22375"/>
    <cellStyle name="Millares 5 3 2 4" xfId="22376"/>
    <cellStyle name="Millares 5 3 3" xfId="22377"/>
    <cellStyle name="Millares 5 3 3 2" xfId="22378"/>
    <cellStyle name="Millares 5 3 3 3" xfId="22379"/>
    <cellStyle name="Millares 5 3 4" xfId="22380"/>
    <cellStyle name="Millares 5 3 4 2" xfId="22381"/>
    <cellStyle name="Millares 5 3 5" xfId="22382"/>
    <cellStyle name="Millares 5 3 5 2" xfId="22383"/>
    <cellStyle name="Millares 5 3 5 3" xfId="22384"/>
    <cellStyle name="Millares 5 3 6" xfId="22385"/>
    <cellStyle name="Millares 5 3 7" xfId="22386"/>
    <cellStyle name="Millares 5 3 8" xfId="22387"/>
    <cellStyle name="Millares 5 3 9" xfId="22388"/>
    <cellStyle name="Millares 5 4" xfId="22389"/>
    <cellStyle name="Millares 5 4 2" xfId="22390"/>
    <cellStyle name="Millares 5 4 2 2" xfId="22391"/>
    <cellStyle name="Millares 5 4 3" xfId="22392"/>
    <cellStyle name="Millares 5 4 3 2" xfId="22393"/>
    <cellStyle name="Millares 5 4 4" xfId="22394"/>
    <cellStyle name="Millares 5 4 4 2" xfId="22395"/>
    <cellStyle name="Millares 5 4 5" xfId="22396"/>
    <cellStyle name="Millares 5 4 6" xfId="22397"/>
    <cellStyle name="Millares 5 4 7" xfId="22398"/>
    <cellStyle name="Millares 5 4 8" xfId="22399"/>
    <cellStyle name="Millares 5 5" xfId="22400"/>
    <cellStyle name="Millares 5 5 2" xfId="22401"/>
    <cellStyle name="Millares 5 5 2 2" xfId="22402"/>
    <cellStyle name="Millares 5 5 3" xfId="22403"/>
    <cellStyle name="Millares 5 5 4" xfId="22404"/>
    <cellStyle name="Millares 5 6" xfId="22405"/>
    <cellStyle name="Millares 5 6 2" xfId="22406"/>
    <cellStyle name="Millares 5 6 2 2" xfId="22407"/>
    <cellStyle name="Millares 5 6 3" xfId="22408"/>
    <cellStyle name="Millares 5 7" xfId="22409"/>
    <cellStyle name="Millares 5 7 2" xfId="22410"/>
    <cellStyle name="Millares 5 8" xfId="22411"/>
    <cellStyle name="Millares 5 8 2" xfId="22412"/>
    <cellStyle name="Millares 5 9" xfId="22413"/>
    <cellStyle name="Millares 5_41. REMUNERACIÓN ACCIONISTA" xfId="22414"/>
    <cellStyle name="Millares 50" xfId="22415"/>
    <cellStyle name="Millares 50 2" xfId="22416"/>
    <cellStyle name="Millares 51" xfId="22417"/>
    <cellStyle name="Millares 51 2" xfId="22418"/>
    <cellStyle name="Millares 52" xfId="22419"/>
    <cellStyle name="Millares 52 2" xfId="22420"/>
    <cellStyle name="Millares 53" xfId="22421"/>
    <cellStyle name="Millares 54" xfId="22422"/>
    <cellStyle name="Millares 55" xfId="22423"/>
    <cellStyle name="Millares 56" xfId="22424"/>
    <cellStyle name="Millares 57" xfId="22425"/>
    <cellStyle name="Millares 58" xfId="22426"/>
    <cellStyle name="Millares 59" xfId="22427"/>
    <cellStyle name="Millares 6" xfId="22428"/>
    <cellStyle name="Millares 6 2" xfId="22429"/>
    <cellStyle name="Millares 6 2 2" xfId="22430"/>
    <cellStyle name="Millares 6 2 2 2" xfId="22431"/>
    <cellStyle name="Millares 6 2 2 2 2" xfId="22432"/>
    <cellStyle name="Millares 6 2 2 3" xfId="22433"/>
    <cellStyle name="Millares 6 2 2 4" xfId="22434"/>
    <cellStyle name="Millares 6 2 2 5" xfId="22435"/>
    <cellStyle name="Millares 6 2 3" xfId="22436"/>
    <cellStyle name="Millares 6 2 3 2" xfId="22437"/>
    <cellStyle name="Millares 6 2 3 3" xfId="22438"/>
    <cellStyle name="Millares 6 2 4" xfId="22439"/>
    <cellStyle name="Millares 6 2 4 2" xfId="22440"/>
    <cellStyle name="Millares 6 2 4 3" xfId="22441"/>
    <cellStyle name="Millares 6 2 5" xfId="22442"/>
    <cellStyle name="Millares 6 2 6" xfId="22443"/>
    <cellStyle name="Millares 6 2 7" xfId="22444"/>
    <cellStyle name="Millares 6 2 8" xfId="22445"/>
    <cellStyle name="Millares 6 3" xfId="22446"/>
    <cellStyle name="Millares 6 3 2" xfId="22447"/>
    <cellStyle name="Millares 6 3 2 2" xfId="22448"/>
    <cellStyle name="Millares 6 3 2 3" xfId="22449"/>
    <cellStyle name="Millares 6 3 2 4" xfId="22450"/>
    <cellStyle name="Millares 6 3 3" xfId="22451"/>
    <cellStyle name="Millares 6 3 3 2" xfId="22452"/>
    <cellStyle name="Millares 6 3 3 3" xfId="22453"/>
    <cellStyle name="Millares 6 3 4" xfId="22454"/>
    <cellStyle name="Millares 6 3 5" xfId="22455"/>
    <cellStyle name="Millares 6 3 6" xfId="22456"/>
    <cellStyle name="Millares 6 4" xfId="22457"/>
    <cellStyle name="Millares 6 4 2" xfId="22458"/>
    <cellStyle name="Millares 6 4 2 2" xfId="22459"/>
    <cellStyle name="Millares 6 4 3" xfId="22460"/>
    <cellStyle name="Millares 6 4 3 2" xfId="22461"/>
    <cellStyle name="Millares 6 4 3 3" xfId="22462"/>
    <cellStyle name="Millares 6 4 4" xfId="22463"/>
    <cellStyle name="Millares 6 4 5" xfId="22464"/>
    <cellStyle name="Millares 6 4 6" xfId="22465"/>
    <cellStyle name="Millares 6 4 7" xfId="22466"/>
    <cellStyle name="Millares 6 5" xfId="22467"/>
    <cellStyle name="Millares 6 5 2" xfId="22468"/>
    <cellStyle name="Millares 6 6" xfId="22469"/>
    <cellStyle name="Millares 6 6 2" xfId="22470"/>
    <cellStyle name="Millares 6 6 3" xfId="22471"/>
    <cellStyle name="Millares 6 7" xfId="22472"/>
    <cellStyle name="Millares 6 8" xfId="22473"/>
    <cellStyle name="Millares 6 9" xfId="22474"/>
    <cellStyle name="Millares 60" xfId="22475"/>
    <cellStyle name="Millares 61" xfId="22476"/>
    <cellStyle name="Millares 61 2" xfId="22477"/>
    <cellStyle name="Millares 61 3" xfId="22478"/>
    <cellStyle name="Millares 62" xfId="22479"/>
    <cellStyle name="Millares 63" xfId="22480"/>
    <cellStyle name="Millares 64" xfId="22481"/>
    <cellStyle name="Millares 65" xfId="22482"/>
    <cellStyle name="Millares 66" xfId="22483"/>
    <cellStyle name="Millares 67" xfId="359"/>
    <cellStyle name="Millares 67 2" xfId="34136"/>
    <cellStyle name="Millares 68" xfId="34137"/>
    <cellStyle name="Millares 69" xfId="34138"/>
    <cellStyle name="Millares 7" xfId="22484"/>
    <cellStyle name="Millares 7 10" xfId="22485"/>
    <cellStyle name="Millares 7 2" xfId="22486"/>
    <cellStyle name="Millares 7 2 10" xfId="22487"/>
    <cellStyle name="Millares 7 2 2" xfId="22488"/>
    <cellStyle name="Millares 7 2 2 2" xfId="22489"/>
    <cellStyle name="Millares 7 2 2 2 2" xfId="22490"/>
    <cellStyle name="Millares 7 2 2 3" xfId="22491"/>
    <cellStyle name="Millares 7 2 2 4" xfId="22492"/>
    <cellStyle name="Millares 7 2 3" xfId="22493"/>
    <cellStyle name="Millares 7 2 3 2" xfId="22494"/>
    <cellStyle name="Millares 7 2 3 3" xfId="22495"/>
    <cellStyle name="Millares 7 2 4" xfId="22496"/>
    <cellStyle name="Millares 7 2 4 2" xfId="22497"/>
    <cellStyle name="Millares 7 2 4 3" xfId="22498"/>
    <cellStyle name="Millares 7 2 5" xfId="22499"/>
    <cellStyle name="Millares 7 2 6" xfId="22500"/>
    <cellStyle name="Millares 7 2 6 2" xfId="22501"/>
    <cellStyle name="Millares 7 2 7" xfId="22502"/>
    <cellStyle name="Millares 7 2 8" xfId="22503"/>
    <cellStyle name="Millares 7 2 9" xfId="22504"/>
    <cellStyle name="Millares 7 3" xfId="22505"/>
    <cellStyle name="Millares 7 3 2" xfId="22506"/>
    <cellStyle name="Millares 7 3 2 2" xfId="22507"/>
    <cellStyle name="Millares 7 3 2 2 2" xfId="22508"/>
    <cellStyle name="Millares 7 3 2 3" xfId="22509"/>
    <cellStyle name="Millares 7 3 2 4" xfId="22510"/>
    <cellStyle name="Millares 7 3 3" xfId="22511"/>
    <cellStyle name="Millares 7 3 3 2" xfId="22512"/>
    <cellStyle name="Millares 7 3 4" xfId="22513"/>
    <cellStyle name="Millares 7 3 4 2" xfId="22514"/>
    <cellStyle name="Millares 7 3 4 3" xfId="22515"/>
    <cellStyle name="Millares 7 3 5" xfId="22516"/>
    <cellStyle name="Millares 7 3 6" xfId="22517"/>
    <cellStyle name="Millares 7 3 7" xfId="22518"/>
    <cellStyle name="Millares 7 3 8" xfId="22519"/>
    <cellStyle name="Millares 7 4" xfId="22520"/>
    <cellStyle name="Millares 7 4 2" xfId="22521"/>
    <cellStyle name="Millares 7 4 2 2" xfId="22522"/>
    <cellStyle name="Millares 7 4 2 3" xfId="22523"/>
    <cellStyle name="Millares 7 4 3" xfId="22524"/>
    <cellStyle name="Millares 7 4 3 2" xfId="22525"/>
    <cellStyle name="Millares 7 4 3 3" xfId="22526"/>
    <cellStyle name="Millares 7 4 4" xfId="22527"/>
    <cellStyle name="Millares 7 4 5" xfId="22528"/>
    <cellStyle name="Millares 7 4 6" xfId="22529"/>
    <cellStyle name="Millares 7 5" xfId="22530"/>
    <cellStyle name="Millares 7 5 2" xfId="22531"/>
    <cellStyle name="Millares 7 6" xfId="22532"/>
    <cellStyle name="Millares 7 6 2" xfId="22533"/>
    <cellStyle name="Millares 7 6 3" xfId="22534"/>
    <cellStyle name="Millares 7 7" xfId="22535"/>
    <cellStyle name="Millares 7 8" xfId="22536"/>
    <cellStyle name="Millares 7 9" xfId="22537"/>
    <cellStyle name="Millares 70" xfId="34139"/>
    <cellStyle name="Millares 71" xfId="34140"/>
    <cellStyle name="Millares 72" xfId="34141"/>
    <cellStyle name="Millares 73" xfId="34142"/>
    <cellStyle name="Millares 74" xfId="34143"/>
    <cellStyle name="Millares 75" xfId="34144"/>
    <cellStyle name="Millares 76" xfId="34145"/>
    <cellStyle name="Millares 77" xfId="34146"/>
    <cellStyle name="Millares 78" xfId="34147"/>
    <cellStyle name="Millares 79" xfId="34148"/>
    <cellStyle name="Millares 8" xfId="22538"/>
    <cellStyle name="Millares 8 2" xfId="22539"/>
    <cellStyle name="Millares 8 2 2" xfId="22540"/>
    <cellStyle name="Millares 8 2 2 2" xfId="22541"/>
    <cellStyle name="Millares 8 2 2 3" xfId="22542"/>
    <cellStyle name="Millares 8 2 2 4" xfId="22543"/>
    <cellStyle name="Millares 8 2 3" xfId="22544"/>
    <cellStyle name="Millares 8 2 3 2" xfId="22545"/>
    <cellStyle name="Millares 8 2 3 3" xfId="22546"/>
    <cellStyle name="Millares 8 2 4" xfId="22547"/>
    <cellStyle name="Millares 8 2 4 2" xfId="22548"/>
    <cellStyle name="Millares 8 2 5" xfId="22549"/>
    <cellStyle name="Millares 8 2 6" xfId="22550"/>
    <cellStyle name="Millares 8 2 7" xfId="22551"/>
    <cellStyle name="Millares 8 3" xfId="22552"/>
    <cellStyle name="Millares 8 3 2" xfId="22553"/>
    <cellStyle name="Millares 8 3 2 2" xfId="22554"/>
    <cellStyle name="Millares 8 3 2 3" xfId="22555"/>
    <cellStyle name="Millares 8 3 2 4" xfId="22556"/>
    <cellStyle name="Millares 8 3 3" xfId="22557"/>
    <cellStyle name="Millares 8 3 4" xfId="22558"/>
    <cellStyle name="Millares 8 3 5" xfId="22559"/>
    <cellStyle name="Millares 8 4" xfId="22560"/>
    <cellStyle name="Millares 8 4 2" xfId="22561"/>
    <cellStyle name="Millares 8 4 3" xfId="22562"/>
    <cellStyle name="Millares 8 4 4" xfId="22563"/>
    <cellStyle name="Millares 8 5" xfId="22564"/>
    <cellStyle name="Millares 8 5 2" xfId="22565"/>
    <cellStyle name="Millares 8 5 3" xfId="22566"/>
    <cellStyle name="Millares 8 6" xfId="22567"/>
    <cellStyle name="Millares 8 6 2" xfId="22568"/>
    <cellStyle name="Millares 8 7" xfId="22569"/>
    <cellStyle name="Millares 8 8" xfId="22570"/>
    <cellStyle name="Millares 8 9" xfId="22571"/>
    <cellStyle name="Millares 80" xfId="34149"/>
    <cellStyle name="Millares 81" xfId="34150"/>
    <cellStyle name="Millares 82" xfId="34151"/>
    <cellStyle name="Millares 83" xfId="34152"/>
    <cellStyle name="Millares 84" xfId="34153"/>
    <cellStyle name="Millares 85" xfId="34154"/>
    <cellStyle name="Millares 86" xfId="34155"/>
    <cellStyle name="Millares 87" xfId="34156"/>
    <cellStyle name="Millares 88" xfId="34157"/>
    <cellStyle name="Millares 89" xfId="34158"/>
    <cellStyle name="Millares 9" xfId="22572"/>
    <cellStyle name="Millares 9 2" xfId="22573"/>
    <cellStyle name="Millares 9 2 2" xfId="22574"/>
    <cellStyle name="Millares 9 2 2 2" xfId="22575"/>
    <cellStyle name="Millares 9 2 2 3" xfId="22576"/>
    <cellStyle name="Millares 9 2 2 4" xfId="22577"/>
    <cellStyle name="Millares 9 2 3" xfId="22578"/>
    <cellStyle name="Millares 9 2 4" xfId="22579"/>
    <cellStyle name="Millares 9 2 5" xfId="22580"/>
    <cellStyle name="Millares 9 3" xfId="22581"/>
    <cellStyle name="Millares 9 3 2" xfId="22582"/>
    <cellStyle name="Millares 9 3 2 2" xfId="22583"/>
    <cellStyle name="Millares 9 3 2 4" xfId="22584"/>
    <cellStyle name="Millares 9 3 3" xfId="22585"/>
    <cellStyle name="Millares 9 3 4" xfId="22586"/>
    <cellStyle name="Millares 9 3 5" xfId="22587"/>
    <cellStyle name="Millares 9 4" xfId="22588"/>
    <cellStyle name="Millares 9 4 2" xfId="22589"/>
    <cellStyle name="Millares 9 4 2 2" xfId="22590"/>
    <cellStyle name="Millares 9 4 3" xfId="22591"/>
    <cellStyle name="Millares 9 4 4" xfId="22592"/>
    <cellStyle name="Millares 9 5" xfId="22593"/>
    <cellStyle name="Millares 9 5 2" xfId="22594"/>
    <cellStyle name="Millares 9 6" xfId="22595"/>
    <cellStyle name="Millares 9 7" xfId="22596"/>
    <cellStyle name="Millares 9 8" xfId="22597"/>
    <cellStyle name="Millares 9 9" xfId="22598"/>
    <cellStyle name="Milliers [0]_Provision impôt cant." xfId="22"/>
    <cellStyle name="Milliers_Provision impôt cant." xfId="23"/>
    <cellStyle name="Moneda 2" xfId="22599"/>
    <cellStyle name="Moneda 2 2" xfId="22600"/>
    <cellStyle name="Moneda 2 2 2" xfId="22601"/>
    <cellStyle name="Moneda 2 2 2 2" xfId="22602"/>
    <cellStyle name="Moneda 2 2 3" xfId="22603"/>
    <cellStyle name="Moneda 2 3" xfId="22604"/>
    <cellStyle name="Moneda 2 3 2" xfId="22605"/>
    <cellStyle name="Moneda 2 3 3" xfId="22606"/>
    <cellStyle name="Moneda 2 4" xfId="22607"/>
    <cellStyle name="Moneda 2 4 2" xfId="22608"/>
    <cellStyle name="Moneda 2 5" xfId="22609"/>
    <cellStyle name="Moneda 2 6" xfId="22610"/>
    <cellStyle name="Moneda 3" xfId="22611"/>
    <cellStyle name="Moneda 3 2" xfId="22612"/>
    <cellStyle name="Moneda 4" xfId="22613"/>
    <cellStyle name="Moneda 4 2" xfId="22614"/>
    <cellStyle name="Moneda 5" xfId="22615"/>
    <cellStyle name="Moneda 6" xfId="22616"/>
    <cellStyle name="Moneda 7" xfId="22617"/>
    <cellStyle name="Monétaire [0]_Feuil1" xfId="24"/>
    <cellStyle name="Monétaire_Feuil1" xfId="25"/>
    <cellStyle name="Neutral 2" xfId="227"/>
    <cellStyle name="Neutral 2 2" xfId="22619"/>
    <cellStyle name="Neutral 2 2 2" xfId="22620"/>
    <cellStyle name="Neutral 2 2 2 2" xfId="22621"/>
    <cellStyle name="Neutral 2 2 3" xfId="22622"/>
    <cellStyle name="Neutral 2 2 4" xfId="22623"/>
    <cellStyle name="Neutral 2 3" xfId="22624"/>
    <cellStyle name="Neutral 2 3 2" xfId="22625"/>
    <cellStyle name="Neutral 2 4" xfId="22626"/>
    <cellStyle name="Neutral 2 5" xfId="22627"/>
    <cellStyle name="Neutral 2 6" xfId="22628"/>
    <cellStyle name="Neutral 2 7" xfId="22618"/>
    <cellStyle name="Neutral 2_37. RESULTADO NEGOCIOS YOY" xfId="22629"/>
    <cellStyle name="Neutral 3" xfId="22630"/>
    <cellStyle name="Neutral 3 2" xfId="22631"/>
    <cellStyle name="Neutral 3 2 2" xfId="22632"/>
    <cellStyle name="Neutral 3 3" xfId="22633"/>
    <cellStyle name="Neutral 4" xfId="22634"/>
    <cellStyle name="Neutral 4 2" xfId="22635"/>
    <cellStyle name="Neutral 4 3" xfId="22636"/>
    <cellStyle name="Neutral 5" xfId="22637"/>
    <cellStyle name="Neutral 5 2" xfId="22638"/>
    <cellStyle name="Neutral 5 3" xfId="22639"/>
    <cellStyle name="Neutral 6" xfId="22640"/>
    <cellStyle name="Neutral 7" xfId="22641"/>
    <cellStyle name="Neutro 2" xfId="228"/>
    <cellStyle name="No-definido" xfId="22642"/>
    <cellStyle name="No-definido 2" xfId="22643"/>
    <cellStyle name="No-definido 2 2" xfId="22644"/>
    <cellStyle name="No-definido 3" xfId="22645"/>
    <cellStyle name="No-definido 3 2" xfId="22646"/>
    <cellStyle name="No-definido 4" xfId="22647"/>
    <cellStyle name="No-definido_37. RESULTADO NEGOCIOS YOY" xfId="22648"/>
    <cellStyle name="Non d‚fini" xfId="26"/>
    <cellStyle name="Normal" xfId="0" builtinId="0"/>
    <cellStyle name="Normal - Style1 4" xfId="377"/>
    <cellStyle name="Normal - Style1 4 2" xfId="22649"/>
    <cellStyle name="Normal (Eingabe)" xfId="27"/>
    <cellStyle name="Normal 10" xfId="229"/>
    <cellStyle name="Normal 10 10" xfId="22650"/>
    <cellStyle name="Normal 10 10 2" xfId="22651"/>
    <cellStyle name="Normal 10 10 3" xfId="22652"/>
    <cellStyle name="Normal 10 11" xfId="22653"/>
    <cellStyle name="Normal 10 12" xfId="22654"/>
    <cellStyle name="Normal 10 13" xfId="22655"/>
    <cellStyle name="Normal 10 13 2" xfId="22656"/>
    <cellStyle name="Normal 10 13 2 2" xfId="22657"/>
    <cellStyle name="Normal 10 13 2_37. RESULTADO NEGOCIOS YOY" xfId="22658"/>
    <cellStyle name="Normal 10 13 3" xfId="22659"/>
    <cellStyle name="Normal 10 13_37. RESULTADO NEGOCIOS YOY" xfId="22660"/>
    <cellStyle name="Normal 10 14" xfId="22661"/>
    <cellStyle name="Normal 10 15" xfId="22662"/>
    <cellStyle name="Normal 10 16" xfId="22663"/>
    <cellStyle name="Normal 10 17" xfId="38648"/>
    <cellStyle name="Normal 10 18" xfId="334"/>
    <cellStyle name="Normal 10 2" xfId="22664"/>
    <cellStyle name="Normal 10 2 10" xfId="22665"/>
    <cellStyle name="Normal 10 2 10 2" xfId="22666"/>
    <cellStyle name="Normal 10 2 10_37. RESULTADO NEGOCIOS YOY" xfId="22667"/>
    <cellStyle name="Normal 10 2 11" xfId="22668"/>
    <cellStyle name="Normal 10 2 12" xfId="22669"/>
    <cellStyle name="Normal 10 2 13" xfId="22670"/>
    <cellStyle name="Normal 10 2 2" xfId="22671"/>
    <cellStyle name="Normal 10 2 2 2" xfId="22672"/>
    <cellStyle name="Normal 10 2 2 2 2" xfId="22673"/>
    <cellStyle name="Normal 10 2 2 2 4" xfId="22674"/>
    <cellStyle name="Normal 10 2 2 2 5" xfId="22675"/>
    <cellStyle name="Normal 10 2 2 3" xfId="22676"/>
    <cellStyle name="Normal 10 2 2 3 4" xfId="22677"/>
    <cellStyle name="Normal 10 2 2 3 5" xfId="22678"/>
    <cellStyle name="Normal 10 2 2 4" xfId="22679"/>
    <cellStyle name="Normal 10 2 2 6" xfId="22680"/>
    <cellStyle name="Normal 10 2 2 7" xfId="22681"/>
    <cellStyle name="Normal 10 2 2_37. RESULTADO NEGOCIOS YOY" xfId="22682"/>
    <cellStyle name="Normal 10 2 3" xfId="22683"/>
    <cellStyle name="Normal 10 2 3 2" xfId="22684"/>
    <cellStyle name="Normal 10 2 3 2 4" xfId="22685"/>
    <cellStyle name="Normal 10 2 3 2 5" xfId="22686"/>
    <cellStyle name="Normal 10 2 3 3" xfId="22687"/>
    <cellStyle name="Normal 10 2 3 5" xfId="22688"/>
    <cellStyle name="Normal 10 2 3 6" xfId="22689"/>
    <cellStyle name="Normal 10 2 3_37. RESULTADO NEGOCIOS YOY" xfId="22690"/>
    <cellStyle name="Normal 10 2 4" xfId="22691"/>
    <cellStyle name="Normal 10 2 4 2" xfId="22692"/>
    <cellStyle name="Normal 10 2 4 3" xfId="22693"/>
    <cellStyle name="Normal 10 2 4 4" xfId="22694"/>
    <cellStyle name="Normal 10 2 4 5" xfId="22695"/>
    <cellStyle name="Normal 10 2 4_37. RESULTADO NEGOCIOS YOY" xfId="22696"/>
    <cellStyle name="Normal 10 2 5" xfId="22697"/>
    <cellStyle name="Normal 10 2 5 2" xfId="22698"/>
    <cellStyle name="Normal 10 2 5 4" xfId="22699"/>
    <cellStyle name="Normal 10 2 5 5" xfId="22700"/>
    <cellStyle name="Normal 10 2 5_37. RESULTADO NEGOCIOS YOY" xfId="22701"/>
    <cellStyle name="Normal 10 2 6" xfId="22702"/>
    <cellStyle name="Normal 10 2 6 2" xfId="22703"/>
    <cellStyle name="Normal 10 2 6_37. RESULTADO NEGOCIOS YOY" xfId="22704"/>
    <cellStyle name="Normal 10 2 7" xfId="22705"/>
    <cellStyle name="Normal 10 2 7 2" xfId="22706"/>
    <cellStyle name="Normal 10 2 7 2 2" xfId="22707"/>
    <cellStyle name="Normal 10 2 7 2_37. RESULTADO NEGOCIOS YOY" xfId="22708"/>
    <cellStyle name="Normal 10 2 7 3" xfId="22709"/>
    <cellStyle name="Normal 10 2 7_37. RESULTADO NEGOCIOS YOY" xfId="22710"/>
    <cellStyle name="Normal 10 2 8" xfId="22711"/>
    <cellStyle name="Normal 10 2 8 2" xfId="22712"/>
    <cellStyle name="Normal 10 2 8 2 2" xfId="22713"/>
    <cellStyle name="Normal 10 2 8 2_37. RESULTADO NEGOCIOS YOY" xfId="22714"/>
    <cellStyle name="Normal 10 2 8 3" xfId="22715"/>
    <cellStyle name="Normal 10 2 8_37. RESULTADO NEGOCIOS YOY" xfId="22716"/>
    <cellStyle name="Normal 10 2 9" xfId="22717"/>
    <cellStyle name="Normal 10 2 9 2" xfId="22718"/>
    <cellStyle name="Normal 10 2 9 2 2" xfId="22719"/>
    <cellStyle name="Normal 10 2 9 2_37. RESULTADO NEGOCIOS YOY" xfId="22720"/>
    <cellStyle name="Normal 10 2 9 3" xfId="22721"/>
    <cellStyle name="Normal 10 2 9_37. RESULTADO NEGOCIOS YOY" xfId="22722"/>
    <cellStyle name="Normal 10 2_37. RESULTADO NEGOCIOS YOY" xfId="22723"/>
    <cellStyle name="Normal 10 3" xfId="22724"/>
    <cellStyle name="Normal 10 3 10" xfId="22725"/>
    <cellStyle name="Normal 10 3 10 2" xfId="22726"/>
    <cellStyle name="Normal 10 3 10_37. RESULTADO NEGOCIOS YOY" xfId="22727"/>
    <cellStyle name="Normal 10 3 11" xfId="22728"/>
    <cellStyle name="Normal 10 3 12" xfId="22729"/>
    <cellStyle name="Normal 10 3 13" xfId="22730"/>
    <cellStyle name="Normal 10 3 14" xfId="22731"/>
    <cellStyle name="Normal 10 3 15" xfId="22732"/>
    <cellStyle name="Normal 10 3 2" xfId="22733"/>
    <cellStyle name="Normal 10 3 2 2" xfId="22734"/>
    <cellStyle name="Normal 10 3 2 2 2" xfId="22735"/>
    <cellStyle name="Normal 10 3 2 2 4" xfId="22736"/>
    <cellStyle name="Normal 10 3 2 2 5" xfId="22737"/>
    <cellStyle name="Normal 10 3 2 3" xfId="22738"/>
    <cellStyle name="Normal 10 3 2 3 4" xfId="22739"/>
    <cellStyle name="Normal 10 3 2 3 5" xfId="22740"/>
    <cellStyle name="Normal 10 3 2 4" xfId="22741"/>
    <cellStyle name="Normal 10 3 2 5" xfId="22742"/>
    <cellStyle name="Normal 10 3 2 6" xfId="22743"/>
    <cellStyle name="Normal 10 3 2 7" xfId="22744"/>
    <cellStyle name="Normal 10 3 2_37. RESULTADO NEGOCIOS YOY" xfId="22745"/>
    <cellStyle name="Normal 10 3 3" xfId="22746"/>
    <cellStyle name="Normal 10 3 3 2" xfId="22747"/>
    <cellStyle name="Normal 10 3 3 3" xfId="22748"/>
    <cellStyle name="Normal 10 3 3 4" xfId="22749"/>
    <cellStyle name="Normal 10 3 3 5" xfId="22750"/>
    <cellStyle name="Normal 10 3 3_37. RESULTADO NEGOCIOS YOY" xfId="22751"/>
    <cellStyle name="Normal 10 3 4" xfId="22752"/>
    <cellStyle name="Normal 10 3 4 2" xfId="22753"/>
    <cellStyle name="Normal 10 3 4 4" xfId="22754"/>
    <cellStyle name="Normal 10 3 4 5" xfId="22755"/>
    <cellStyle name="Normal 10 3 4_37. RESULTADO NEGOCIOS YOY" xfId="22756"/>
    <cellStyle name="Normal 10 3 5" xfId="22757"/>
    <cellStyle name="Normal 10 3 6" xfId="22758"/>
    <cellStyle name="Normal 10 3 7" xfId="22759"/>
    <cellStyle name="Normal 10 3 7 2" xfId="22760"/>
    <cellStyle name="Normal 10 3 7 2 2" xfId="22761"/>
    <cellStyle name="Normal 10 3 7 2_37. RESULTADO NEGOCIOS YOY" xfId="22762"/>
    <cellStyle name="Normal 10 3 7 3" xfId="22763"/>
    <cellStyle name="Normal 10 3 7_37. RESULTADO NEGOCIOS YOY" xfId="22764"/>
    <cellStyle name="Normal 10 3 8" xfId="22765"/>
    <cellStyle name="Normal 10 3 8 2" xfId="22766"/>
    <cellStyle name="Normal 10 3 8 2 2" xfId="22767"/>
    <cellStyle name="Normal 10 3 8 2_37. RESULTADO NEGOCIOS YOY" xfId="22768"/>
    <cellStyle name="Normal 10 3 8 3" xfId="22769"/>
    <cellStyle name="Normal 10 3 8_37. RESULTADO NEGOCIOS YOY" xfId="22770"/>
    <cellStyle name="Normal 10 3 9" xfId="22771"/>
    <cellStyle name="Normal 10 3 9 2" xfId="22772"/>
    <cellStyle name="Normal 10 3 9 2 2" xfId="22773"/>
    <cellStyle name="Normal 10 3 9 2_37. RESULTADO NEGOCIOS YOY" xfId="22774"/>
    <cellStyle name="Normal 10 3 9 3" xfId="22775"/>
    <cellStyle name="Normal 10 3 9_37. RESULTADO NEGOCIOS YOY" xfId="22776"/>
    <cellStyle name="Normal 10 3_37. RESULTADO NEGOCIOS YOY" xfId="22777"/>
    <cellStyle name="Normal 10 4" xfId="356"/>
    <cellStyle name="Normal 10 4 2" xfId="22778"/>
    <cellStyle name="Normal 10 4 2 2" xfId="22779"/>
    <cellStyle name="Normal 10 4 2 4" xfId="22780"/>
    <cellStyle name="Normal 10 4 2 5" xfId="22781"/>
    <cellStyle name="Normal 10 4 2_37. RESULTADO NEGOCIOS YOY" xfId="22782"/>
    <cellStyle name="Normal 10 4 3" xfId="22783"/>
    <cellStyle name="Normal 10 4 3 2" xfId="22784"/>
    <cellStyle name="Normal 10 4 3 4" xfId="22785"/>
    <cellStyle name="Normal 10 4 3 5" xfId="22786"/>
    <cellStyle name="Normal 10 4 3_37. RESULTADO NEGOCIOS YOY" xfId="22787"/>
    <cellStyle name="Normal 10 4 4" xfId="22788"/>
    <cellStyle name="Normal 10 4 5" xfId="22789"/>
    <cellStyle name="Normal 10 4 6" xfId="22790"/>
    <cellStyle name="Normal 10 4 7" xfId="22791"/>
    <cellStyle name="Normal 10 4_37. RESULTADO NEGOCIOS YOY" xfId="22792"/>
    <cellStyle name="Normal 10 5" xfId="22793"/>
    <cellStyle name="Normal 10 5 2" xfId="22794"/>
    <cellStyle name="Normal 10 5 2 2" xfId="22795"/>
    <cellStyle name="Normal 10 5 2 4" xfId="22796"/>
    <cellStyle name="Normal 10 5 2 5" xfId="22797"/>
    <cellStyle name="Normal 10 5 2_37. RESULTADO NEGOCIOS YOY" xfId="22798"/>
    <cellStyle name="Normal 10 5 3" xfId="22799"/>
    <cellStyle name="Normal 10 5 5" xfId="22800"/>
    <cellStyle name="Normal 10 5 6" xfId="22801"/>
    <cellStyle name="Normal 10 5_37. RESULTADO NEGOCIOS YOY" xfId="22802"/>
    <cellStyle name="Normal 10 6" xfId="22803"/>
    <cellStyle name="Normal 10 6 2" xfId="22804"/>
    <cellStyle name="Normal 10 6 2 2" xfId="22805"/>
    <cellStyle name="Normal 10 6 2_37. RESULTADO NEGOCIOS YOY" xfId="22806"/>
    <cellStyle name="Normal 10 6 3" xfId="22807"/>
    <cellStyle name="Normal 10 6 4" xfId="22808"/>
    <cellStyle name="Normal 10 6 5" xfId="22809"/>
    <cellStyle name="Normal 10 6_37. RESULTADO NEGOCIOS YOY" xfId="22810"/>
    <cellStyle name="Normal 10 7" xfId="22811"/>
    <cellStyle name="Normal 10 7 2" xfId="22812"/>
    <cellStyle name="Normal 10 7 4" xfId="22813"/>
    <cellStyle name="Normal 10 7 5" xfId="22814"/>
    <cellStyle name="Normal 10 7_37. RESULTADO NEGOCIOS YOY" xfId="22815"/>
    <cellStyle name="Normal 10 8" xfId="355"/>
    <cellStyle name="Normal 10 8 2" xfId="34159"/>
    <cellStyle name="Normal 10 8 2 2" xfId="38658"/>
    <cellStyle name="Normal 10 8 4" xfId="22816"/>
    <cellStyle name="Normal 10 9" xfId="22817"/>
    <cellStyle name="Normal 10_37. RESULTADO NEGOCIOS YOY" xfId="22818"/>
    <cellStyle name="Normal 100" xfId="22819"/>
    <cellStyle name="Normal 101" xfId="22820"/>
    <cellStyle name="Normal 102" xfId="22821"/>
    <cellStyle name="Normal 103" xfId="22822"/>
    <cellStyle name="Normal 104" xfId="22823"/>
    <cellStyle name="Normal 105" xfId="22824"/>
    <cellStyle name="Normal 106" xfId="22825"/>
    <cellStyle name="Normal 107" xfId="22826"/>
    <cellStyle name="Normal 108" xfId="22827"/>
    <cellStyle name="Normal 109" xfId="22828"/>
    <cellStyle name="Normal 11" xfId="230"/>
    <cellStyle name="Normal 11 10" xfId="22830"/>
    <cellStyle name="Normal 11 10 2" xfId="22831"/>
    <cellStyle name="Normal 11 10_37. RESULTADO NEGOCIOS YOY" xfId="22832"/>
    <cellStyle name="Normal 11 11" xfId="22833"/>
    <cellStyle name="Normal 11 11 2" xfId="22834"/>
    <cellStyle name="Normal 11 11_37. RESULTADO NEGOCIOS YOY" xfId="22835"/>
    <cellStyle name="Normal 11 12" xfId="22836"/>
    <cellStyle name="Normal 11 13" xfId="22837"/>
    <cellStyle name="Normal 11 13 2" xfId="22838"/>
    <cellStyle name="Normal 11 13 2 2" xfId="22839"/>
    <cellStyle name="Normal 11 13 2_37. RESULTADO NEGOCIOS YOY" xfId="22840"/>
    <cellStyle name="Normal 11 13 3" xfId="22841"/>
    <cellStyle name="Normal 11 13 3 2" xfId="22842"/>
    <cellStyle name="Normal 11 13 3_37. RESULTADO NEGOCIOS YOY" xfId="22843"/>
    <cellStyle name="Normal 11 13_37. RESULTADO NEGOCIOS YOY" xfId="22844"/>
    <cellStyle name="Normal 11 14" xfId="22845"/>
    <cellStyle name="Normal 11 15" xfId="22846"/>
    <cellStyle name="Normal 11 16" xfId="22829"/>
    <cellStyle name="Normal 11 2" xfId="231"/>
    <cellStyle name="Normal 11 2 10" xfId="22848"/>
    <cellStyle name="Normal 11 2 10 2" xfId="22849"/>
    <cellStyle name="Normal 11 2 10_37. RESULTADO NEGOCIOS YOY" xfId="22850"/>
    <cellStyle name="Normal 11 2 11" xfId="22851"/>
    <cellStyle name="Normal 11 2 11 2" xfId="22852"/>
    <cellStyle name="Normal 11 2 11 2 2" xfId="22853"/>
    <cellStyle name="Normal 11 2 11 2_37. RESULTADO NEGOCIOS YOY" xfId="22854"/>
    <cellStyle name="Normal 11 2 11 3" xfId="22855"/>
    <cellStyle name="Normal 11 2 11_37. RESULTADO NEGOCIOS YOY" xfId="22856"/>
    <cellStyle name="Normal 11 2 12" xfId="22857"/>
    <cellStyle name="Normal 11 2 12 2" xfId="22858"/>
    <cellStyle name="Normal 11 2 12_37. RESULTADO NEGOCIOS YOY" xfId="22859"/>
    <cellStyle name="Normal 11 2 13" xfId="22860"/>
    <cellStyle name="Normal 11 2 13 2" xfId="22861"/>
    <cellStyle name="Normal 11 2 13_37. RESULTADO NEGOCIOS YOY" xfId="22862"/>
    <cellStyle name="Normal 11 2 14" xfId="22863"/>
    <cellStyle name="Normal 11 2 15" xfId="22864"/>
    <cellStyle name="Normal 11 2 16" xfId="22865"/>
    <cellStyle name="Normal 11 2 17" xfId="22847"/>
    <cellStyle name="Normal 11 2 2" xfId="22866"/>
    <cellStyle name="Normal 11 2 2 2" xfId="22867"/>
    <cellStyle name="Normal 11 2 2 2 2" xfId="22868"/>
    <cellStyle name="Normal 11 2 2 2 2 2" xfId="22869"/>
    <cellStyle name="Normal 11 2 2 2 2_37. RESULTADO NEGOCIOS YOY" xfId="22870"/>
    <cellStyle name="Normal 11 2 2 2 3" xfId="22871"/>
    <cellStyle name="Normal 11 2 2 2 3 2" xfId="22872"/>
    <cellStyle name="Normal 11 2 2 2 3_37. RESULTADO NEGOCIOS YOY" xfId="22873"/>
    <cellStyle name="Normal 11 2 2 2 4" xfId="22874"/>
    <cellStyle name="Normal 11 2 2 2 5" xfId="22875"/>
    <cellStyle name="Normal 11 2 2 2 6 2" xfId="366"/>
    <cellStyle name="Normal 11 2 2 2 7" xfId="34160"/>
    <cellStyle name="Normal 11 2 2 2_37. RESULTADO NEGOCIOS YOY" xfId="22876"/>
    <cellStyle name="Normal 11 2 2 3" xfId="22877"/>
    <cellStyle name="Normal 11 2 2 3 2" xfId="22878"/>
    <cellStyle name="Normal 11 2 2 3 2 2" xfId="22879"/>
    <cellStyle name="Normal 11 2 2 3 3" xfId="22880"/>
    <cellStyle name="Normal 11 2 2 3 3 2" xfId="22881"/>
    <cellStyle name="Normal 11 2 2 3 4" xfId="22882"/>
    <cellStyle name="Normal 11 2 2 3_37. RESULTADO NEGOCIOS YOY" xfId="22883"/>
    <cellStyle name="Normal 11 2 2 4" xfId="22884"/>
    <cellStyle name="Normal 11 2 2 4 2" xfId="22885"/>
    <cellStyle name="Normal 11 2 2 4 2 2" xfId="22886"/>
    <cellStyle name="Normal 11 2 2 4 3" xfId="22887"/>
    <cellStyle name="Normal 11 2 2 4_37. RESULTADO NEGOCIOS YOY" xfId="22888"/>
    <cellStyle name="Normal 11 2 2 5" xfId="22889"/>
    <cellStyle name="Normal 11 2 2 5 2" xfId="22890"/>
    <cellStyle name="Normal 11 2 2 5_37. RESULTADO NEGOCIOS YOY" xfId="22891"/>
    <cellStyle name="Normal 11 2 2 6" xfId="22892"/>
    <cellStyle name="Normal 11 2 2 6 2" xfId="22893"/>
    <cellStyle name="Normal 11 2 2 7" xfId="22894"/>
    <cellStyle name="Normal 11 2 2 7 2" xfId="22895"/>
    <cellStyle name="Normal 11 2 2 7_37. RESULTADO NEGOCIOS YOY" xfId="22896"/>
    <cellStyle name="Normal 11 2 2 8" xfId="22897"/>
    <cellStyle name="Normal 11 2 2 9" xfId="22898"/>
    <cellStyle name="Normal 11 2 2_37. RESULTADO NEGOCIOS YOY" xfId="22899"/>
    <cellStyle name="Normal 11 2 3" xfId="22900"/>
    <cellStyle name="Normal 11 2 3 2" xfId="22901"/>
    <cellStyle name="Normal 11 2 3 2 2" xfId="22902"/>
    <cellStyle name="Normal 11 2 3 2 2 2" xfId="22903"/>
    <cellStyle name="Normal 11 2 3 2 3" xfId="22904"/>
    <cellStyle name="Normal 11 2 3 2 3 2" xfId="22905"/>
    <cellStyle name="Normal 11 2 3 2 4" xfId="22906"/>
    <cellStyle name="Normal 11 2 3 2_37. RESULTADO NEGOCIOS YOY" xfId="22907"/>
    <cellStyle name="Normal 11 2 3 3" xfId="22908"/>
    <cellStyle name="Normal 11 2 3 3 2" xfId="22909"/>
    <cellStyle name="Normal 11 2 3 3 2 2" xfId="22910"/>
    <cellStyle name="Normal 11 2 3 3 3" xfId="22911"/>
    <cellStyle name="Normal 11 2 3 3 3 2" xfId="22912"/>
    <cellStyle name="Normal 11 2 3 3 4" xfId="22913"/>
    <cellStyle name="Normal 11 2 3 3_37. RESULTADO NEGOCIOS YOY" xfId="22914"/>
    <cellStyle name="Normal 11 2 3 4" xfId="22915"/>
    <cellStyle name="Normal 11 2 3 4 2" xfId="22916"/>
    <cellStyle name="Normal 11 2 3 4_37. RESULTADO NEGOCIOS YOY" xfId="22917"/>
    <cellStyle name="Normal 11 2 3 5" xfId="22918"/>
    <cellStyle name="Normal 11 2 3 5 2" xfId="22919"/>
    <cellStyle name="Normal 11 2 3 5_37. RESULTADO NEGOCIOS YOY" xfId="22920"/>
    <cellStyle name="Normal 11 2 3 6" xfId="22921"/>
    <cellStyle name="Normal 11 2 3 6 2" xfId="22922"/>
    <cellStyle name="Normal 11 2 3 6_37. RESULTADO NEGOCIOS YOY" xfId="22923"/>
    <cellStyle name="Normal 11 2 3 7" xfId="22924"/>
    <cellStyle name="Normal 11 2 3 8" xfId="22925"/>
    <cellStyle name="Normal 11 2 3_37. RESULTADO NEGOCIOS YOY" xfId="22926"/>
    <cellStyle name="Normal 11 2 4" xfId="22927"/>
    <cellStyle name="Normal 11 2 4 2" xfId="22928"/>
    <cellStyle name="Normal 11 2 4 3" xfId="22929"/>
    <cellStyle name="Normal 11 2 4 4" xfId="22930"/>
    <cellStyle name="Normal 11 2 4 5" xfId="22931"/>
    <cellStyle name="Normal 11 2 4 6" xfId="22932"/>
    <cellStyle name="Normal 11 2 4 6 2" xfId="22933"/>
    <cellStyle name="Normal 11 2 4 6_37. RESULTADO NEGOCIOS YOY" xfId="22934"/>
    <cellStyle name="Normal 11 2 4_37. RESULTADO NEGOCIOS YOY" xfId="22935"/>
    <cellStyle name="Normal 11 2 5" xfId="22936"/>
    <cellStyle name="Normal 11 2 5 2" xfId="22937"/>
    <cellStyle name="Normal 11 2 5 2 2" xfId="22938"/>
    <cellStyle name="Normal 11 2 5 2_37. RESULTADO NEGOCIOS YOY" xfId="22939"/>
    <cellStyle name="Normal 11 2 5 3" xfId="22940"/>
    <cellStyle name="Normal 11 2 5 3 2" xfId="22941"/>
    <cellStyle name="Normal 11 2 5 4" xfId="22942"/>
    <cellStyle name="Normal 11 2 5_37. RESULTADO NEGOCIOS YOY" xfId="22943"/>
    <cellStyle name="Normal 11 2 6" xfId="22944"/>
    <cellStyle name="Normal 11 2 6 2" xfId="22945"/>
    <cellStyle name="Normal 11 2 6 2 2" xfId="22946"/>
    <cellStyle name="Normal 11 2 6 3" xfId="22947"/>
    <cellStyle name="Normal 11 2 6 3 2" xfId="22948"/>
    <cellStyle name="Normal 11 2 6 4" xfId="22949"/>
    <cellStyle name="Normal 11 2 6_37. RESULTADO NEGOCIOS YOY" xfId="22950"/>
    <cellStyle name="Normal 11 2 7" xfId="22951"/>
    <cellStyle name="Normal 11 2 7 2" xfId="22952"/>
    <cellStyle name="Normal 11 2 7 2 2" xfId="22953"/>
    <cellStyle name="Normal 11 2 7 3" xfId="22954"/>
    <cellStyle name="Normal 11 2 7_37. RESULTADO NEGOCIOS YOY" xfId="22955"/>
    <cellStyle name="Normal 11 2 8" xfId="22956"/>
    <cellStyle name="Normal 11 2 8 2" xfId="22957"/>
    <cellStyle name="Normal 11 2 9" xfId="22958"/>
    <cellStyle name="Normal 11 2 9 2" xfId="22959"/>
    <cellStyle name="Normal 11 2 9_37. RESULTADO NEGOCIOS YOY" xfId="22960"/>
    <cellStyle name="Normal 11 2_37. RESULTADO NEGOCIOS YOY" xfId="22961"/>
    <cellStyle name="Normal 11 3" xfId="22962"/>
    <cellStyle name="Normal 11 3 10" xfId="22963"/>
    <cellStyle name="Normal 11 3 10 2" xfId="22964"/>
    <cellStyle name="Normal 11 3 10 2 2" xfId="22965"/>
    <cellStyle name="Normal 11 3 10 2_37. RESULTADO NEGOCIOS YOY" xfId="22966"/>
    <cellStyle name="Normal 11 3 10 3" xfId="22967"/>
    <cellStyle name="Normal 11 3 10_37. RESULTADO NEGOCIOS YOY" xfId="22968"/>
    <cellStyle name="Normal 11 3 11" xfId="22969"/>
    <cellStyle name="Normal 11 3 11 2" xfId="22970"/>
    <cellStyle name="Normal 11 3 11 2 2" xfId="22971"/>
    <cellStyle name="Normal 11 3 11 2_37. RESULTADO NEGOCIOS YOY" xfId="22972"/>
    <cellStyle name="Normal 11 3 11 3" xfId="22973"/>
    <cellStyle name="Normal 11 3 11_37. RESULTADO NEGOCIOS YOY" xfId="22974"/>
    <cellStyle name="Normal 11 3 12" xfId="22975"/>
    <cellStyle name="Normal 11 3 12 2" xfId="22976"/>
    <cellStyle name="Normal 11 3 12 2 2" xfId="22977"/>
    <cellStyle name="Normal 11 3 12 2_37. RESULTADO NEGOCIOS YOY" xfId="22978"/>
    <cellStyle name="Normal 11 3 12 3" xfId="22979"/>
    <cellStyle name="Normal 11 3 12_37. RESULTADO NEGOCIOS YOY" xfId="22980"/>
    <cellStyle name="Normal 11 3 13" xfId="22981"/>
    <cellStyle name="Normal 11 3 13 2" xfId="22982"/>
    <cellStyle name="Normal 11 3 13_37. RESULTADO NEGOCIOS YOY" xfId="22983"/>
    <cellStyle name="Normal 11 3 14" xfId="22984"/>
    <cellStyle name="Normal 11 3 15" xfId="22985"/>
    <cellStyle name="Normal 11 3 2" xfId="22986"/>
    <cellStyle name="Normal 11 3 2 2" xfId="22987"/>
    <cellStyle name="Normal 11 3 2 2 2" xfId="22988"/>
    <cellStyle name="Normal 11 3 2 2 2 2" xfId="22989"/>
    <cellStyle name="Normal 11 3 2 2 2_37. RESULTADO NEGOCIOS YOY" xfId="22990"/>
    <cellStyle name="Normal 11 3 2 2 3" xfId="22991"/>
    <cellStyle name="Normal 11 3 2 2 3 2" xfId="22992"/>
    <cellStyle name="Normal 11 3 2 2 3_37. RESULTADO NEGOCIOS YOY" xfId="22993"/>
    <cellStyle name="Normal 11 3 2 2 4" xfId="22994"/>
    <cellStyle name="Normal 11 3 2 2 5" xfId="22995"/>
    <cellStyle name="Normal 11 3 2 2_37. RESULTADO NEGOCIOS YOY" xfId="22996"/>
    <cellStyle name="Normal 11 3 2 3" xfId="22997"/>
    <cellStyle name="Normal 11 3 2 3 2" xfId="22998"/>
    <cellStyle name="Normal 11 3 2 3 2 2" xfId="22999"/>
    <cellStyle name="Normal 11 3 2 3 3" xfId="23000"/>
    <cellStyle name="Normal 11 3 2 3 3 2" xfId="23001"/>
    <cellStyle name="Normal 11 3 2 3 4" xfId="23002"/>
    <cellStyle name="Normal 11 3 2 3_37. RESULTADO NEGOCIOS YOY" xfId="23003"/>
    <cellStyle name="Normal 11 3 2 4" xfId="23004"/>
    <cellStyle name="Normal 11 3 2 4 2" xfId="23005"/>
    <cellStyle name="Normal 11 3 2 4 2 2" xfId="23006"/>
    <cellStyle name="Normal 11 3 2 4 3" xfId="23007"/>
    <cellStyle name="Normal 11 3 2 4_37. RESULTADO NEGOCIOS YOY" xfId="23008"/>
    <cellStyle name="Normal 11 3 2 5" xfId="23009"/>
    <cellStyle name="Normal 11 3 2 5 2" xfId="23010"/>
    <cellStyle name="Normal 11 3 2 5_37. RESULTADO NEGOCIOS YOY" xfId="23011"/>
    <cellStyle name="Normal 11 3 2 6" xfId="23012"/>
    <cellStyle name="Normal 11 3 2 6 2" xfId="23013"/>
    <cellStyle name="Normal 11 3 2 6_37. RESULTADO NEGOCIOS YOY" xfId="23014"/>
    <cellStyle name="Normal 11 3 2 7" xfId="23015"/>
    <cellStyle name="Normal 11 3 2 8" xfId="23016"/>
    <cellStyle name="Normal 11 3 2_37. RESULTADO NEGOCIOS YOY" xfId="23017"/>
    <cellStyle name="Normal 11 3 3" xfId="23018"/>
    <cellStyle name="Normal 11 3 3 2" xfId="23019"/>
    <cellStyle name="Normal 11 3 3 2 2" xfId="23020"/>
    <cellStyle name="Normal 11 3 3 2_37. RESULTADO NEGOCIOS YOY" xfId="23021"/>
    <cellStyle name="Normal 11 3 3 3" xfId="23022"/>
    <cellStyle name="Normal 11 3 3 3 2" xfId="23023"/>
    <cellStyle name="Normal 11 3 3 3_37. RESULTADO NEGOCIOS YOY" xfId="23024"/>
    <cellStyle name="Normal 11 3 3 4" xfId="23025"/>
    <cellStyle name="Normal 11 3 3 5" xfId="23026"/>
    <cellStyle name="Normal 11 3 3_37. RESULTADO NEGOCIOS YOY" xfId="23027"/>
    <cellStyle name="Normal 11 3 4" xfId="23028"/>
    <cellStyle name="Normal 11 3 4 2" xfId="23029"/>
    <cellStyle name="Normal 11 3 4 2 2" xfId="23030"/>
    <cellStyle name="Normal 11 3 4 3" xfId="23031"/>
    <cellStyle name="Normal 11 3 4 3 2" xfId="23032"/>
    <cellStyle name="Normal 11 3 4 4" xfId="23033"/>
    <cellStyle name="Normal 11 3 4_37. RESULTADO NEGOCIOS YOY" xfId="23034"/>
    <cellStyle name="Normal 11 3 5" xfId="23035"/>
    <cellStyle name="Normal 11 3 5 2" xfId="23036"/>
    <cellStyle name="Normal 11 3 5 2 2" xfId="23037"/>
    <cellStyle name="Normal 11 3 5 3" xfId="23038"/>
    <cellStyle name="Normal 11 3 5_37. RESULTADO NEGOCIOS YOY" xfId="23039"/>
    <cellStyle name="Normal 11 3 6" xfId="23040"/>
    <cellStyle name="Normal 11 3 6 2" xfId="23041"/>
    <cellStyle name="Normal 11 3 6_37. RESULTADO NEGOCIOS YOY" xfId="23042"/>
    <cellStyle name="Normal 11 3 7" xfId="23043"/>
    <cellStyle name="Normal 11 3 7 2" xfId="23044"/>
    <cellStyle name="Normal 11 3 7_37. RESULTADO NEGOCIOS YOY" xfId="23045"/>
    <cellStyle name="Normal 11 3 8" xfId="23046"/>
    <cellStyle name="Normal 11 3 8 2" xfId="23047"/>
    <cellStyle name="Normal 11 3 8_37. RESULTADO NEGOCIOS YOY" xfId="23048"/>
    <cellStyle name="Normal 11 3 9" xfId="23049"/>
    <cellStyle name="Normal 11 3 9 2" xfId="23050"/>
    <cellStyle name="Normal 11 3 9_37. RESULTADO NEGOCIOS YOY" xfId="23051"/>
    <cellStyle name="Normal 11 3_37. RESULTADO NEGOCIOS YOY" xfId="23052"/>
    <cellStyle name="Normal 11 4" xfId="23053"/>
    <cellStyle name="Normal 11 4 2" xfId="23054"/>
    <cellStyle name="Normal 11 4 2 2" xfId="23055"/>
    <cellStyle name="Normal 11 4 2 2 2" xfId="23056"/>
    <cellStyle name="Normal 11 4 2 2 2 2" xfId="23057"/>
    <cellStyle name="Normal 11 4 2 2 3" xfId="23058"/>
    <cellStyle name="Normal 11 4 2 2_37. RESULTADO NEGOCIOS YOY" xfId="23059"/>
    <cellStyle name="Normal 11 4 2 3" xfId="23060"/>
    <cellStyle name="Normal 11 4 2 3 2" xfId="23061"/>
    <cellStyle name="Normal 11 4 2 3_37. RESULTADO NEGOCIOS YOY" xfId="23062"/>
    <cellStyle name="Normal 11 4 2 4" xfId="23063"/>
    <cellStyle name="Normal 11 4 2 4 2" xfId="23064"/>
    <cellStyle name="Normal 11 4 2 5" xfId="23065"/>
    <cellStyle name="Normal 11 4 2_37. RESULTADO NEGOCIOS YOY" xfId="23066"/>
    <cellStyle name="Normal 11 4 3" xfId="23067"/>
    <cellStyle name="Normal 11 4 3 2" xfId="23068"/>
    <cellStyle name="Normal 11 4 3 2 2" xfId="23069"/>
    <cellStyle name="Normal 11 4 3 3" xfId="23070"/>
    <cellStyle name="Normal 11 4 3 3 2" xfId="23071"/>
    <cellStyle name="Normal 11 4 3 4" xfId="23072"/>
    <cellStyle name="Normal 11 4 3_37. RESULTADO NEGOCIOS YOY" xfId="23073"/>
    <cellStyle name="Normal 11 4 4" xfId="23074"/>
    <cellStyle name="Normal 11 4 4 2" xfId="23075"/>
    <cellStyle name="Normal 11 4 4 2 2" xfId="23076"/>
    <cellStyle name="Normal 11 4 4 3" xfId="23077"/>
    <cellStyle name="Normal 11 4 4_37. RESULTADO NEGOCIOS YOY" xfId="23078"/>
    <cellStyle name="Normal 11 4 5" xfId="23079"/>
    <cellStyle name="Normal 11 4 5 2" xfId="23080"/>
    <cellStyle name="Normal 11 4 5_37. RESULTADO NEGOCIOS YOY" xfId="23081"/>
    <cellStyle name="Normal 11 4 6" xfId="23082"/>
    <cellStyle name="Normal 11 4 6 2" xfId="23083"/>
    <cellStyle name="Normal 11 4 6_37. RESULTADO NEGOCIOS YOY" xfId="23084"/>
    <cellStyle name="Normal 11 4 7" xfId="23085"/>
    <cellStyle name="Normal 11 4 7 2" xfId="23086"/>
    <cellStyle name="Normal 11 4 7_37. RESULTADO NEGOCIOS YOY" xfId="23087"/>
    <cellStyle name="Normal 11 4 8" xfId="23088"/>
    <cellStyle name="Normal 11 4_37. RESULTADO NEGOCIOS YOY" xfId="23089"/>
    <cellStyle name="Normal 11 5" xfId="23090"/>
    <cellStyle name="Normal 11 5 2" xfId="23091"/>
    <cellStyle name="Normal 11 5 2 2" xfId="23092"/>
    <cellStyle name="Normal 11 5 2 2 2" xfId="23093"/>
    <cellStyle name="Normal 11 5 2 3" xfId="23094"/>
    <cellStyle name="Normal 11 5 2 3 2" xfId="23095"/>
    <cellStyle name="Normal 11 5 2 4" xfId="23096"/>
    <cellStyle name="Normal 11 5 2_37. RESULTADO NEGOCIOS YOY" xfId="23097"/>
    <cellStyle name="Normal 11 5 3" xfId="23098"/>
    <cellStyle name="Normal 11 5 3 2" xfId="23099"/>
    <cellStyle name="Normal 11 5 3 2 2" xfId="23100"/>
    <cellStyle name="Normal 11 5 3 3" xfId="23101"/>
    <cellStyle name="Normal 11 5 3 3 2" xfId="23102"/>
    <cellStyle name="Normal 11 5 3 4" xfId="23103"/>
    <cellStyle name="Normal 11 5 3_37. RESULTADO NEGOCIOS YOY" xfId="23104"/>
    <cellStyle name="Normal 11 5 4" xfId="23105"/>
    <cellStyle name="Normal 11 5 4 2" xfId="23106"/>
    <cellStyle name="Normal 11 5 4 2 2" xfId="23107"/>
    <cellStyle name="Normal 11 5 4 3" xfId="23108"/>
    <cellStyle name="Normal 11 5 4_37. RESULTADO NEGOCIOS YOY" xfId="23109"/>
    <cellStyle name="Normal 11 5 5" xfId="23110"/>
    <cellStyle name="Normal 11 5 5 2" xfId="23111"/>
    <cellStyle name="Normal 11 5 5_37. RESULTADO NEGOCIOS YOY" xfId="23112"/>
    <cellStyle name="Normal 11 5 6" xfId="23113"/>
    <cellStyle name="Normal 11 5 6 2" xfId="23114"/>
    <cellStyle name="Normal 11 5 6_37. RESULTADO NEGOCIOS YOY" xfId="23115"/>
    <cellStyle name="Normal 11 5 7" xfId="23116"/>
    <cellStyle name="Normal 11 5 7 2" xfId="23117"/>
    <cellStyle name="Normal 11 5 7_37. RESULTADO NEGOCIOS YOY" xfId="23118"/>
    <cellStyle name="Normal 11 5 8" xfId="23119"/>
    <cellStyle name="Normal 11 5_37. RESULTADO NEGOCIOS YOY" xfId="23120"/>
    <cellStyle name="Normal 11 6" xfId="341"/>
    <cellStyle name="Normal 11 6 10" xfId="34161"/>
    <cellStyle name="Normal 11 6 11" xfId="38657"/>
    <cellStyle name="Normal 11 6 2" xfId="23121"/>
    <cellStyle name="Normal 11 6 2 2" xfId="23122"/>
    <cellStyle name="Normal 11 6 2 2 2" xfId="23123"/>
    <cellStyle name="Normal 11 6 2 3" xfId="23124"/>
    <cellStyle name="Normal 11 6 2 3 2" xfId="23125"/>
    <cellStyle name="Normal 11 6 2 4" xfId="23126"/>
    <cellStyle name="Normal 11 6 2 5" xfId="34162"/>
    <cellStyle name="Normal 11 6 2_37. RESULTADO NEGOCIOS YOY" xfId="23127"/>
    <cellStyle name="Normal 11 6 3" xfId="23128"/>
    <cellStyle name="Normal 11 6 3 2" xfId="23129"/>
    <cellStyle name="Normal 11 6 3 2 2" xfId="23130"/>
    <cellStyle name="Normal 11 6 3 3" xfId="23131"/>
    <cellStyle name="Normal 11 6 3 3 2" xfId="23132"/>
    <cellStyle name="Normal 11 6 3 4" xfId="23133"/>
    <cellStyle name="Normal 11 6 3_37. RESULTADO NEGOCIOS YOY" xfId="23134"/>
    <cellStyle name="Normal 11 6 4" xfId="23135"/>
    <cellStyle name="Normal 11 6 4 2" xfId="23136"/>
    <cellStyle name="Normal 11 6 4_37. RESULTADO NEGOCIOS YOY" xfId="23137"/>
    <cellStyle name="Normal 11 6 5" xfId="23138"/>
    <cellStyle name="Normal 11 6 5 2" xfId="23139"/>
    <cellStyle name="Normal 11 6 5_37. RESULTADO NEGOCIOS YOY" xfId="23140"/>
    <cellStyle name="Normal 11 6 6" xfId="23141"/>
    <cellStyle name="Normal 11 6 6 2" xfId="23142"/>
    <cellStyle name="Normal 11 6 6_37. RESULTADO NEGOCIOS YOY" xfId="23143"/>
    <cellStyle name="Normal 11 6 7" xfId="23144"/>
    <cellStyle name="Normal 11 6 8" xfId="353"/>
    <cellStyle name="Normal 11 6 8 2" xfId="357"/>
    <cellStyle name="Normal 11 6 8 2 2" xfId="360"/>
    <cellStyle name="Normal 11 6 8 2 2 2" xfId="34163"/>
    <cellStyle name="Normal 11 6 8 2 3" xfId="34164"/>
    <cellStyle name="Normal 11 6 8 3" xfId="34165"/>
    <cellStyle name="Normal 11 6 8 4" xfId="34166"/>
    <cellStyle name="Normal 11 6 9" xfId="34167"/>
    <cellStyle name="Normal 11 6_37. RESULTADO NEGOCIOS YOY" xfId="23145"/>
    <cellStyle name="Normal 11 7" xfId="23146"/>
    <cellStyle name="Normal 11 7 2" xfId="23147"/>
    <cellStyle name="Normal 11 7 2 2" xfId="23148"/>
    <cellStyle name="Normal 11 7 2_37. RESULTADO NEGOCIOS YOY" xfId="23149"/>
    <cellStyle name="Normal 11 7 3" xfId="23150"/>
    <cellStyle name="Normal 11 7 3 2" xfId="23151"/>
    <cellStyle name="Normal 11 7 3_37. RESULTADO NEGOCIOS YOY" xfId="23152"/>
    <cellStyle name="Normal 11 7 4" xfId="23153"/>
    <cellStyle name="Normal 11 7_37. RESULTADO NEGOCIOS YOY" xfId="23154"/>
    <cellStyle name="Normal 11 8" xfId="23155"/>
    <cellStyle name="Normal 11 8 2" xfId="23156"/>
    <cellStyle name="Normal 11 8 2 2" xfId="23157"/>
    <cellStyle name="Normal 11 8 3" xfId="23158"/>
    <cellStyle name="Normal 11 8 3 2" xfId="23159"/>
    <cellStyle name="Normal 11 8 4" xfId="23160"/>
    <cellStyle name="Normal 11 8_37. RESULTADO NEGOCIOS YOY" xfId="23161"/>
    <cellStyle name="Normal 11 9" xfId="23162"/>
    <cellStyle name="Normal 11 9 2" xfId="23163"/>
    <cellStyle name="Normal 11 9 2 2" xfId="23164"/>
    <cellStyle name="Normal 11 9 3" xfId="23165"/>
    <cellStyle name="Normal 11 9_37. RESULTADO NEGOCIOS YOY" xfId="23166"/>
    <cellStyle name="Normal 11_37. RESULTADO NEGOCIOS YOY" xfId="23167"/>
    <cellStyle name="Normal 110" xfId="23168"/>
    <cellStyle name="Normal 111" xfId="23169"/>
    <cellStyle name="Normal 112" xfId="23170"/>
    <cellStyle name="Normal 113" xfId="23171"/>
    <cellStyle name="Normal 114" xfId="23172"/>
    <cellStyle name="Normal 115" xfId="23173"/>
    <cellStyle name="Normal 116" xfId="23174"/>
    <cellStyle name="Normal 117" xfId="23175"/>
    <cellStyle name="Normal 118" xfId="23176"/>
    <cellStyle name="Normal 119" xfId="23177"/>
    <cellStyle name="Normal 12" xfId="232"/>
    <cellStyle name="Normal 12 10" xfId="23179"/>
    <cellStyle name="Normal 12 11" xfId="23180"/>
    <cellStyle name="Normal 12 12" xfId="23181"/>
    <cellStyle name="Normal 12 13" xfId="23182"/>
    <cellStyle name="Normal 12 13 2" xfId="23183"/>
    <cellStyle name="Normal 12 13 2 2" xfId="23184"/>
    <cellStyle name="Normal 12 13 2_37. RESULTADO NEGOCIOS YOY" xfId="23185"/>
    <cellStyle name="Normal 12 13 3" xfId="23186"/>
    <cellStyle name="Normal 12 13_37. RESULTADO NEGOCIOS YOY" xfId="23187"/>
    <cellStyle name="Normal 12 14" xfId="23188"/>
    <cellStyle name="Normal 12 15" xfId="23189"/>
    <cellStyle name="Normal 12 16" xfId="23190"/>
    <cellStyle name="Normal 12 17" xfId="23178"/>
    <cellStyle name="Normal 12 2" xfId="23191"/>
    <cellStyle name="Normal 12 2 10" xfId="23192"/>
    <cellStyle name="Normal 12 2 10 2" xfId="23193"/>
    <cellStyle name="Normal 12 2 10_37. RESULTADO NEGOCIOS YOY" xfId="23194"/>
    <cellStyle name="Normal 12 2 11" xfId="23195"/>
    <cellStyle name="Normal 12 2 12" xfId="23196"/>
    <cellStyle name="Normal 12 2 13" xfId="23197"/>
    <cellStyle name="Normal 12 2 2" xfId="23198"/>
    <cellStyle name="Normal 12 2 2 2" xfId="23199"/>
    <cellStyle name="Normal 12 2 2 2 2" xfId="23200"/>
    <cellStyle name="Normal 12 2 2_37. RESULTADO NEGOCIOS YOY" xfId="23201"/>
    <cellStyle name="Normal 12 2 3" xfId="23202"/>
    <cellStyle name="Normal 12 2 3 2" xfId="23203"/>
    <cellStyle name="Normal 12 2 3 3" xfId="23204"/>
    <cellStyle name="Normal 12 2 3 3 2" xfId="23205"/>
    <cellStyle name="Normal 12 2 3 4" xfId="23206"/>
    <cellStyle name="Normal 12 2 4" xfId="23207"/>
    <cellStyle name="Normal 12 2 4 2" xfId="23208"/>
    <cellStyle name="Normal 12 2 4 2 2" xfId="23209"/>
    <cellStyle name="Normal 12 2 4 3" xfId="23210"/>
    <cellStyle name="Normal 12 2 5" xfId="23211"/>
    <cellStyle name="Normal 12 2 6" xfId="23212"/>
    <cellStyle name="Normal 12 2 7" xfId="23213"/>
    <cellStyle name="Normal 12 2 7 2" xfId="23214"/>
    <cellStyle name="Normal 12 2 7 2 2" xfId="23215"/>
    <cellStyle name="Normal 12 2 7 2_37. RESULTADO NEGOCIOS YOY" xfId="23216"/>
    <cellStyle name="Normal 12 2 7 3" xfId="23217"/>
    <cellStyle name="Normal 12 2 7_37. RESULTADO NEGOCIOS YOY" xfId="23218"/>
    <cellStyle name="Normal 12 2 8" xfId="23219"/>
    <cellStyle name="Normal 12 2 8 2" xfId="23220"/>
    <cellStyle name="Normal 12 2 8 2 2" xfId="23221"/>
    <cellStyle name="Normal 12 2 8 2_37. RESULTADO NEGOCIOS YOY" xfId="23222"/>
    <cellStyle name="Normal 12 2 8 3" xfId="23223"/>
    <cellStyle name="Normal 12 2 8_37. RESULTADO NEGOCIOS YOY" xfId="23224"/>
    <cellStyle name="Normal 12 2 9" xfId="23225"/>
    <cellStyle name="Normal 12 2 9 2" xfId="23226"/>
    <cellStyle name="Normal 12 2 9 2 2" xfId="23227"/>
    <cellStyle name="Normal 12 2 9 2_37. RESULTADO NEGOCIOS YOY" xfId="23228"/>
    <cellStyle name="Normal 12 2 9 3" xfId="23229"/>
    <cellStyle name="Normal 12 2 9_37. RESULTADO NEGOCIOS YOY" xfId="23230"/>
    <cellStyle name="Normal 12 2_37. RESULTADO NEGOCIOS YOY" xfId="23231"/>
    <cellStyle name="Normal 12 3" xfId="23232"/>
    <cellStyle name="Normal 12 3 10" xfId="23233"/>
    <cellStyle name="Normal 12 3 10 2" xfId="23234"/>
    <cellStyle name="Normal 12 3 10_37. RESULTADO NEGOCIOS YOY" xfId="23235"/>
    <cellStyle name="Normal 12 3 11" xfId="23236"/>
    <cellStyle name="Normal 12 3 12" xfId="23237"/>
    <cellStyle name="Normal 12 3 2" xfId="23238"/>
    <cellStyle name="Normal 12 3 2 2" xfId="23239"/>
    <cellStyle name="Normal 12 3 2 2 2" xfId="23240"/>
    <cellStyle name="Normal 12 3 2_37. RESULTADO NEGOCIOS YOY" xfId="23241"/>
    <cellStyle name="Normal 12 3 3" xfId="23242"/>
    <cellStyle name="Normal 12 3 3 2" xfId="23243"/>
    <cellStyle name="Normal 12 3 3 2 2" xfId="23244"/>
    <cellStyle name="Normal 12 3 3 3" xfId="23245"/>
    <cellStyle name="Normal 12 3 4" xfId="23246"/>
    <cellStyle name="Normal 12 3 5" xfId="23247"/>
    <cellStyle name="Normal 12 3 6" xfId="23248"/>
    <cellStyle name="Normal 12 3 7" xfId="23249"/>
    <cellStyle name="Normal 12 3 7 2" xfId="23250"/>
    <cellStyle name="Normal 12 3 7 2 2" xfId="23251"/>
    <cellStyle name="Normal 12 3 7 2_37. RESULTADO NEGOCIOS YOY" xfId="23252"/>
    <cellStyle name="Normal 12 3 7 3" xfId="23253"/>
    <cellStyle name="Normal 12 3 7_37. RESULTADO NEGOCIOS YOY" xfId="23254"/>
    <cellStyle name="Normal 12 3 8" xfId="23255"/>
    <cellStyle name="Normal 12 3 8 2" xfId="23256"/>
    <cellStyle name="Normal 12 3 8 2 2" xfId="23257"/>
    <cellStyle name="Normal 12 3 8 2_37. RESULTADO NEGOCIOS YOY" xfId="23258"/>
    <cellStyle name="Normal 12 3 8 3" xfId="23259"/>
    <cellStyle name="Normal 12 3 8_37. RESULTADO NEGOCIOS YOY" xfId="23260"/>
    <cellStyle name="Normal 12 3 9" xfId="23261"/>
    <cellStyle name="Normal 12 3 9 2" xfId="23262"/>
    <cellStyle name="Normal 12 3 9 2 2" xfId="23263"/>
    <cellStyle name="Normal 12 3 9 2_37. RESULTADO NEGOCIOS YOY" xfId="23264"/>
    <cellStyle name="Normal 12 3 9 3" xfId="23265"/>
    <cellStyle name="Normal 12 3 9_37. RESULTADO NEGOCIOS YOY" xfId="23266"/>
    <cellStyle name="Normal 12 3_37. RESULTADO NEGOCIOS YOY" xfId="23267"/>
    <cellStyle name="Normal 12 4" xfId="23268"/>
    <cellStyle name="Normal 12 4 2" xfId="23269"/>
    <cellStyle name="Normal 12 4 2 2" xfId="23270"/>
    <cellStyle name="Normal 12 4 3" xfId="23271"/>
    <cellStyle name="Normal 12 4 3 2" xfId="23272"/>
    <cellStyle name="Normal 12 4 4" xfId="23273"/>
    <cellStyle name="Normal 12 4 5" xfId="23274"/>
    <cellStyle name="Normal 12 4 6" xfId="23275"/>
    <cellStyle name="Normal 12 4 7" xfId="23276"/>
    <cellStyle name="Normal 12 4_37. RESULTADO NEGOCIOS YOY" xfId="23277"/>
    <cellStyle name="Normal 12 5" xfId="23278"/>
    <cellStyle name="Normal 12 5 2" xfId="23279"/>
    <cellStyle name="Normal 12 5 3" xfId="23280"/>
    <cellStyle name="Normal 12 5_37. RESULTADO NEGOCIOS YOY" xfId="23281"/>
    <cellStyle name="Normal 12 6" xfId="23282"/>
    <cellStyle name="Normal 12 6 2" xfId="23283"/>
    <cellStyle name="Normal 12 6_37. RESULTADO NEGOCIOS YOY" xfId="23284"/>
    <cellStyle name="Normal 12 7" xfId="23285"/>
    <cellStyle name="Normal 12 8" xfId="23286"/>
    <cellStyle name="Normal 12 9" xfId="23287"/>
    <cellStyle name="Normal 12_37. RESULTADO NEGOCIOS YOY" xfId="23288"/>
    <cellStyle name="Normal 120" xfId="23289"/>
    <cellStyle name="Normal 121" xfId="23290"/>
    <cellStyle name="Normal 122" xfId="23291"/>
    <cellStyle name="Normal 123" xfId="23292"/>
    <cellStyle name="Normal 123 2" xfId="378"/>
    <cellStyle name="Normal 123 2 2" xfId="34168"/>
    <cellStyle name="Normal 123 3" xfId="34169"/>
    <cellStyle name="Normal 124" xfId="23293"/>
    <cellStyle name="Normal 125" xfId="23294"/>
    <cellStyle name="Normal 126" xfId="23295"/>
    <cellStyle name="Normal 127" xfId="23296"/>
    <cellStyle name="Normal 127 2" xfId="34170"/>
    <cellStyle name="Normal 128" xfId="23297"/>
    <cellStyle name="Normal 128 2" xfId="23298"/>
    <cellStyle name="Normal 128 3" xfId="23299"/>
    <cellStyle name="Normal 129" xfId="23300"/>
    <cellStyle name="Normal 129 2" xfId="369"/>
    <cellStyle name="Normal 129 2 2" xfId="34171"/>
    <cellStyle name="Normal 13" xfId="233"/>
    <cellStyle name="Normal 13 10" xfId="23302"/>
    <cellStyle name="Normal 13 10 2" xfId="23303"/>
    <cellStyle name="Normal 13 10 2 2" xfId="23304"/>
    <cellStyle name="Normal 13 10 3" xfId="23305"/>
    <cellStyle name="Normal 13 10_37. RESULTADO NEGOCIOS YOY" xfId="23306"/>
    <cellStyle name="Normal 13 11" xfId="23307"/>
    <cellStyle name="Normal 13 11 2" xfId="23308"/>
    <cellStyle name="Normal 13 11_37. RESULTADO NEGOCIOS YOY" xfId="23309"/>
    <cellStyle name="Normal 13 12" xfId="23310"/>
    <cellStyle name="Normal 13 12 2" xfId="23311"/>
    <cellStyle name="Normal 13 12_37. RESULTADO NEGOCIOS YOY" xfId="23312"/>
    <cellStyle name="Normal 13 13" xfId="23313"/>
    <cellStyle name="Normal 13 14" xfId="23314"/>
    <cellStyle name="Normal 13 14 2" xfId="23315"/>
    <cellStyle name="Normal 13 14 2 2" xfId="23316"/>
    <cellStyle name="Normal 13 14 2_37. RESULTADO NEGOCIOS YOY" xfId="23317"/>
    <cellStyle name="Normal 13 14 3" xfId="23318"/>
    <cellStyle name="Normal 13 14_37. RESULTADO NEGOCIOS YOY" xfId="23319"/>
    <cellStyle name="Normal 13 15" xfId="23320"/>
    <cellStyle name="Normal 13 16" xfId="23321"/>
    <cellStyle name="Normal 13 17" xfId="23322"/>
    <cellStyle name="Normal 13 18" xfId="23301"/>
    <cellStyle name="Normal 13 2" xfId="23323"/>
    <cellStyle name="Normal 13 2 10" xfId="23324"/>
    <cellStyle name="Normal 13 2 10 2" xfId="23325"/>
    <cellStyle name="Normal 13 2 10 2 2" xfId="23326"/>
    <cellStyle name="Normal 13 2 10 2_37. RESULTADO NEGOCIOS YOY" xfId="23327"/>
    <cellStyle name="Normal 13 2 10 3" xfId="23328"/>
    <cellStyle name="Normal 13 2 10_37. RESULTADO NEGOCIOS YOY" xfId="23329"/>
    <cellStyle name="Normal 13 2 11" xfId="23330"/>
    <cellStyle name="Normal 13 2 11 2" xfId="23331"/>
    <cellStyle name="Normal 13 2 11 2 2" xfId="23332"/>
    <cellStyle name="Normal 13 2 11 2_37. RESULTADO NEGOCIOS YOY" xfId="23333"/>
    <cellStyle name="Normal 13 2 11 3" xfId="23334"/>
    <cellStyle name="Normal 13 2 11_37. RESULTADO NEGOCIOS YOY" xfId="23335"/>
    <cellStyle name="Normal 13 2 12" xfId="23336"/>
    <cellStyle name="Normal 13 2 12 2" xfId="23337"/>
    <cellStyle name="Normal 13 2 12 2 2" xfId="23338"/>
    <cellStyle name="Normal 13 2 12 2_37. RESULTADO NEGOCIOS YOY" xfId="23339"/>
    <cellStyle name="Normal 13 2 12 3" xfId="23340"/>
    <cellStyle name="Normal 13 2 12_37. RESULTADO NEGOCIOS YOY" xfId="23341"/>
    <cellStyle name="Normal 13 2 13" xfId="23342"/>
    <cellStyle name="Normal 13 2 13 2" xfId="23343"/>
    <cellStyle name="Normal 13 2 13_37. RESULTADO NEGOCIOS YOY" xfId="23344"/>
    <cellStyle name="Normal 13 2 14" xfId="23345"/>
    <cellStyle name="Normal 13 2 15" xfId="23346"/>
    <cellStyle name="Normal 13 2 16" xfId="23347"/>
    <cellStyle name="Normal 13 2 2" xfId="23348"/>
    <cellStyle name="Normal 13 2 2 2" xfId="23349"/>
    <cellStyle name="Normal 13 2 2 2 2" xfId="23350"/>
    <cellStyle name="Normal 13 2 2 2 2 2" xfId="23351"/>
    <cellStyle name="Normal 13 2 2 2 2_37. RESULTADO NEGOCIOS YOY" xfId="23352"/>
    <cellStyle name="Normal 13 2 2 2 3" xfId="23353"/>
    <cellStyle name="Normal 13 2 2 2 3 2" xfId="23354"/>
    <cellStyle name="Normal 13 2 2 2 3_37. RESULTADO NEGOCIOS YOY" xfId="23355"/>
    <cellStyle name="Normal 13 2 2 2 4" xfId="23356"/>
    <cellStyle name="Normal 13 2 2 2 5" xfId="23357"/>
    <cellStyle name="Normal 13 2 2 2_37. RESULTADO NEGOCIOS YOY" xfId="23358"/>
    <cellStyle name="Normal 13 2 2 3" xfId="23359"/>
    <cellStyle name="Normal 13 2 2 3 2" xfId="23360"/>
    <cellStyle name="Normal 13 2 2 3 2 2" xfId="23361"/>
    <cellStyle name="Normal 13 2 2 3 3" xfId="23362"/>
    <cellStyle name="Normal 13 2 2 3 3 2" xfId="23363"/>
    <cellStyle name="Normal 13 2 2 3 4" xfId="23364"/>
    <cellStyle name="Normal 13 2 2 3_37. RESULTADO NEGOCIOS YOY" xfId="23365"/>
    <cellStyle name="Normal 13 2 2 4" xfId="23366"/>
    <cellStyle name="Normal 13 2 2 4 2" xfId="23367"/>
    <cellStyle name="Normal 13 2 2 4 2 2" xfId="23368"/>
    <cellStyle name="Normal 13 2 2 4 3" xfId="23369"/>
    <cellStyle name="Normal 13 2 2 4_37. RESULTADO NEGOCIOS YOY" xfId="23370"/>
    <cellStyle name="Normal 13 2 2 5" xfId="23371"/>
    <cellStyle name="Normal 13 2 2 5 2" xfId="23372"/>
    <cellStyle name="Normal 13 2 2 5_37. RESULTADO NEGOCIOS YOY" xfId="23373"/>
    <cellStyle name="Normal 13 2 2 6" xfId="23374"/>
    <cellStyle name="Normal 13 2 2 6 2" xfId="23375"/>
    <cellStyle name="Normal 13 2 2 6_37. RESULTADO NEGOCIOS YOY" xfId="23376"/>
    <cellStyle name="Normal 13 2 2 7" xfId="23377"/>
    <cellStyle name="Normal 13 2 2 8" xfId="23378"/>
    <cellStyle name="Normal 13 2 2_37. RESULTADO NEGOCIOS YOY" xfId="23379"/>
    <cellStyle name="Normal 13 2 3" xfId="23380"/>
    <cellStyle name="Normal 13 2 3 2" xfId="23381"/>
    <cellStyle name="Normal 13 2 3 2 2" xfId="23382"/>
    <cellStyle name="Normal 13 2 3 2_37. RESULTADO NEGOCIOS YOY" xfId="23383"/>
    <cellStyle name="Normal 13 2 3 3" xfId="23384"/>
    <cellStyle name="Normal 13 2 3 3 2" xfId="23385"/>
    <cellStyle name="Normal 13 2 3 3_37. RESULTADO NEGOCIOS YOY" xfId="23386"/>
    <cellStyle name="Normal 13 2 3 4" xfId="23387"/>
    <cellStyle name="Normal 13 2 3 5" xfId="23388"/>
    <cellStyle name="Normal 13 2 3_37. RESULTADO NEGOCIOS YOY" xfId="23389"/>
    <cellStyle name="Normal 13 2 4" xfId="23390"/>
    <cellStyle name="Normal 13 2 4 2" xfId="23391"/>
    <cellStyle name="Normal 13 2 4 2 2" xfId="23392"/>
    <cellStyle name="Normal 13 2 4 3" xfId="23393"/>
    <cellStyle name="Normal 13 2 4 3 2" xfId="23394"/>
    <cellStyle name="Normal 13 2 4 4" xfId="23395"/>
    <cellStyle name="Normal 13 2 4_37. RESULTADO NEGOCIOS YOY" xfId="23396"/>
    <cellStyle name="Normal 13 2 5" xfId="23397"/>
    <cellStyle name="Normal 13 2 5 2" xfId="23398"/>
    <cellStyle name="Normal 13 2 5 2 2" xfId="23399"/>
    <cellStyle name="Normal 13 2 5 3" xfId="23400"/>
    <cellStyle name="Normal 13 2 5_37. RESULTADO NEGOCIOS YOY" xfId="23401"/>
    <cellStyle name="Normal 13 2 6" xfId="23402"/>
    <cellStyle name="Normal 13 2 6 2" xfId="23403"/>
    <cellStyle name="Normal 13 2 6_37. RESULTADO NEGOCIOS YOY" xfId="23404"/>
    <cellStyle name="Normal 13 2 7" xfId="23405"/>
    <cellStyle name="Normal 13 2 7 2" xfId="23406"/>
    <cellStyle name="Normal 13 2 7_37. RESULTADO NEGOCIOS YOY" xfId="23407"/>
    <cellStyle name="Normal 13 2 8" xfId="23408"/>
    <cellStyle name="Normal 13 2 8 2" xfId="23409"/>
    <cellStyle name="Normal 13 2 8_37. RESULTADO NEGOCIOS YOY" xfId="23410"/>
    <cellStyle name="Normal 13 2 9" xfId="23411"/>
    <cellStyle name="Normal 13 2 9 2" xfId="23412"/>
    <cellStyle name="Normal 13 2 9_37. RESULTADO NEGOCIOS YOY" xfId="23413"/>
    <cellStyle name="Normal 13 2_37. RESULTADO NEGOCIOS YOY" xfId="23414"/>
    <cellStyle name="Normal 13 3" xfId="23415"/>
    <cellStyle name="Normal 13 3 10" xfId="23416"/>
    <cellStyle name="Normal 13 3 10 2" xfId="23417"/>
    <cellStyle name="Normal 13 3 10 2 2" xfId="23418"/>
    <cellStyle name="Normal 13 3 10 2_37. RESULTADO NEGOCIOS YOY" xfId="23419"/>
    <cellStyle name="Normal 13 3 10 3" xfId="23420"/>
    <cellStyle name="Normal 13 3 10_37. RESULTADO NEGOCIOS YOY" xfId="23421"/>
    <cellStyle name="Normal 13 3 11" xfId="23422"/>
    <cellStyle name="Normal 13 3 11 2" xfId="23423"/>
    <cellStyle name="Normal 13 3 11 2 2" xfId="23424"/>
    <cellStyle name="Normal 13 3 11 2_37. RESULTADO NEGOCIOS YOY" xfId="23425"/>
    <cellStyle name="Normal 13 3 11 3" xfId="23426"/>
    <cellStyle name="Normal 13 3 11_37. RESULTADO NEGOCIOS YOY" xfId="23427"/>
    <cellStyle name="Normal 13 3 12" xfId="23428"/>
    <cellStyle name="Normal 13 3 12 2" xfId="23429"/>
    <cellStyle name="Normal 13 3 12 2 2" xfId="23430"/>
    <cellStyle name="Normal 13 3 12 2_37. RESULTADO NEGOCIOS YOY" xfId="23431"/>
    <cellStyle name="Normal 13 3 12 3" xfId="23432"/>
    <cellStyle name="Normal 13 3 12_37. RESULTADO NEGOCIOS YOY" xfId="23433"/>
    <cellStyle name="Normal 13 3 13" xfId="23434"/>
    <cellStyle name="Normal 13 3 13 2" xfId="23435"/>
    <cellStyle name="Normal 13 3 13_37. RESULTADO NEGOCIOS YOY" xfId="23436"/>
    <cellStyle name="Normal 13 3 14" xfId="23437"/>
    <cellStyle name="Normal 13 3 15" xfId="23438"/>
    <cellStyle name="Normal 13 3 2" xfId="23439"/>
    <cellStyle name="Normal 13 3 2 2" xfId="23440"/>
    <cellStyle name="Normal 13 3 2 2 2" xfId="23441"/>
    <cellStyle name="Normal 13 3 2 2 2 2" xfId="23442"/>
    <cellStyle name="Normal 13 3 2 2 2_37. RESULTADO NEGOCIOS YOY" xfId="23443"/>
    <cellStyle name="Normal 13 3 2 2 3" xfId="23444"/>
    <cellStyle name="Normal 13 3 2 2 3 2" xfId="23445"/>
    <cellStyle name="Normal 13 3 2 2 3_37. RESULTADO NEGOCIOS YOY" xfId="23446"/>
    <cellStyle name="Normal 13 3 2 2 4" xfId="23447"/>
    <cellStyle name="Normal 13 3 2 2 5" xfId="23448"/>
    <cellStyle name="Normal 13 3 2 2_37. RESULTADO NEGOCIOS YOY" xfId="23449"/>
    <cellStyle name="Normal 13 3 2 3" xfId="23450"/>
    <cellStyle name="Normal 13 3 2 3 2" xfId="23451"/>
    <cellStyle name="Normal 13 3 2 3 2 2" xfId="23452"/>
    <cellStyle name="Normal 13 3 2 3 3" xfId="23453"/>
    <cellStyle name="Normal 13 3 2 3 3 2" xfId="23454"/>
    <cellStyle name="Normal 13 3 2 3 4" xfId="23455"/>
    <cellStyle name="Normal 13 3 2 3_37. RESULTADO NEGOCIOS YOY" xfId="23456"/>
    <cellStyle name="Normal 13 3 2 4" xfId="23457"/>
    <cellStyle name="Normal 13 3 2 4 2" xfId="23458"/>
    <cellStyle name="Normal 13 3 2 4 2 2" xfId="23459"/>
    <cellStyle name="Normal 13 3 2 4 3" xfId="23460"/>
    <cellStyle name="Normal 13 3 2 4_37. RESULTADO NEGOCIOS YOY" xfId="23461"/>
    <cellStyle name="Normal 13 3 2 5" xfId="23462"/>
    <cellStyle name="Normal 13 3 2 5 2" xfId="23463"/>
    <cellStyle name="Normal 13 3 2 5_37. RESULTADO NEGOCIOS YOY" xfId="23464"/>
    <cellStyle name="Normal 13 3 2 6" xfId="23465"/>
    <cellStyle name="Normal 13 3 2 6 2" xfId="23466"/>
    <cellStyle name="Normal 13 3 2 6_37. RESULTADO NEGOCIOS YOY" xfId="23467"/>
    <cellStyle name="Normal 13 3 2 7" xfId="23468"/>
    <cellStyle name="Normal 13 3 2 8" xfId="23469"/>
    <cellStyle name="Normal 13 3 2_37. RESULTADO NEGOCIOS YOY" xfId="23470"/>
    <cellStyle name="Normal 13 3 3" xfId="23471"/>
    <cellStyle name="Normal 13 3 3 2" xfId="23472"/>
    <cellStyle name="Normal 13 3 3 2 2" xfId="23473"/>
    <cellStyle name="Normal 13 3 3 2_37. RESULTADO NEGOCIOS YOY" xfId="23474"/>
    <cellStyle name="Normal 13 3 3 3" xfId="23475"/>
    <cellStyle name="Normal 13 3 3 3 2" xfId="23476"/>
    <cellStyle name="Normal 13 3 3 3_37. RESULTADO NEGOCIOS YOY" xfId="23477"/>
    <cellStyle name="Normal 13 3 3 4" xfId="23478"/>
    <cellStyle name="Normal 13 3 3 5" xfId="23479"/>
    <cellStyle name="Normal 13 3 3_37. RESULTADO NEGOCIOS YOY" xfId="23480"/>
    <cellStyle name="Normal 13 3 4" xfId="23481"/>
    <cellStyle name="Normal 13 3 4 2" xfId="23482"/>
    <cellStyle name="Normal 13 3 4 2 2" xfId="23483"/>
    <cellStyle name="Normal 13 3 4 3" xfId="23484"/>
    <cellStyle name="Normal 13 3 4 3 2" xfId="23485"/>
    <cellStyle name="Normal 13 3 4 4" xfId="23486"/>
    <cellStyle name="Normal 13 3 4_37. RESULTADO NEGOCIOS YOY" xfId="23487"/>
    <cellStyle name="Normal 13 3 5" xfId="23488"/>
    <cellStyle name="Normal 13 3 5 2" xfId="23489"/>
    <cellStyle name="Normal 13 3 5 2 2" xfId="23490"/>
    <cellStyle name="Normal 13 3 5 3" xfId="23491"/>
    <cellStyle name="Normal 13 3 5_37. RESULTADO NEGOCIOS YOY" xfId="23492"/>
    <cellStyle name="Normal 13 3 6" xfId="23493"/>
    <cellStyle name="Normal 13 3 6 2" xfId="23494"/>
    <cellStyle name="Normal 13 3 6_37. RESULTADO NEGOCIOS YOY" xfId="23495"/>
    <cellStyle name="Normal 13 3 7" xfId="23496"/>
    <cellStyle name="Normal 13 3 7 2" xfId="23497"/>
    <cellStyle name="Normal 13 3 7_37. RESULTADO NEGOCIOS YOY" xfId="23498"/>
    <cellStyle name="Normal 13 3 8" xfId="23499"/>
    <cellStyle name="Normal 13 3 8 2" xfId="23500"/>
    <cellStyle name="Normal 13 3 8_37. RESULTADO NEGOCIOS YOY" xfId="23501"/>
    <cellStyle name="Normal 13 3 9" xfId="23502"/>
    <cellStyle name="Normal 13 3 9 2" xfId="23503"/>
    <cellStyle name="Normal 13 3 9_37. RESULTADO NEGOCIOS YOY" xfId="23504"/>
    <cellStyle name="Normal 13 3_37. RESULTADO NEGOCIOS YOY" xfId="23505"/>
    <cellStyle name="Normal 13 4" xfId="23506"/>
    <cellStyle name="Normal 13 4 10" xfId="23507"/>
    <cellStyle name="Normal 13 4 2" xfId="23508"/>
    <cellStyle name="Normal 13 4 2 2" xfId="23509"/>
    <cellStyle name="Normal 13 4 2 3" xfId="23510"/>
    <cellStyle name="Normal 13 4 2 4" xfId="23511"/>
    <cellStyle name="Normal 13 4 2 5" xfId="23512"/>
    <cellStyle name="Normal 13 4 2 6" xfId="23513"/>
    <cellStyle name="Normal 13 4 2_37. RESULTADO NEGOCIOS YOY" xfId="23514"/>
    <cellStyle name="Normal 13 4 3" xfId="23515"/>
    <cellStyle name="Normal 13 4 3 2" xfId="23516"/>
    <cellStyle name="Normal 13 4 3 3" xfId="23517"/>
    <cellStyle name="Normal 13 4 3 4" xfId="23518"/>
    <cellStyle name="Normal 13 4 3_37. RESULTADO NEGOCIOS YOY" xfId="23519"/>
    <cellStyle name="Normal 13 4 4" xfId="23520"/>
    <cellStyle name="Normal 13 4 5" xfId="23521"/>
    <cellStyle name="Normal 13 4 6" xfId="23522"/>
    <cellStyle name="Normal 13 4 7" xfId="23523"/>
    <cellStyle name="Normal 13 4 7 2" xfId="23524"/>
    <cellStyle name="Normal 13 4 7_37. RESULTADO NEGOCIOS YOY" xfId="23525"/>
    <cellStyle name="Normal 13 4 8" xfId="23526"/>
    <cellStyle name="Normal 13 4 9" xfId="23527"/>
    <cellStyle name="Normal 13 4_37. RESULTADO NEGOCIOS YOY" xfId="23528"/>
    <cellStyle name="Normal 13 5" xfId="23529"/>
    <cellStyle name="Normal 13 5 2" xfId="23530"/>
    <cellStyle name="Normal 13 5 2 2" xfId="23531"/>
    <cellStyle name="Normal 13 5 2 2 2" xfId="23532"/>
    <cellStyle name="Normal 13 5 2 2 2 2" xfId="23533"/>
    <cellStyle name="Normal 13 5 2 2 3" xfId="23534"/>
    <cellStyle name="Normal 13 5 2 2_37. RESULTADO NEGOCIOS YOY" xfId="23535"/>
    <cellStyle name="Normal 13 5 2 3" xfId="23536"/>
    <cellStyle name="Normal 13 5 2 3 2" xfId="23537"/>
    <cellStyle name="Normal 13 5 2 3_37. RESULTADO NEGOCIOS YOY" xfId="23538"/>
    <cellStyle name="Normal 13 5 2 4" xfId="23539"/>
    <cellStyle name="Normal 13 5 2 4 2" xfId="23540"/>
    <cellStyle name="Normal 13 5 2 5" xfId="23541"/>
    <cellStyle name="Normal 13 5 2_37. RESULTADO NEGOCIOS YOY" xfId="23542"/>
    <cellStyle name="Normal 13 5 3" xfId="23543"/>
    <cellStyle name="Normal 13 5 3 2" xfId="23544"/>
    <cellStyle name="Normal 13 5 3 2 2" xfId="23545"/>
    <cellStyle name="Normal 13 5 3 3" xfId="23546"/>
    <cellStyle name="Normal 13 5 3 3 2" xfId="23547"/>
    <cellStyle name="Normal 13 5 3 4" xfId="23548"/>
    <cellStyle name="Normal 13 5 3_37. RESULTADO NEGOCIOS YOY" xfId="23549"/>
    <cellStyle name="Normal 13 5 4" xfId="23550"/>
    <cellStyle name="Normal 13 5 4 2" xfId="23551"/>
    <cellStyle name="Normal 13 5 4 2 2" xfId="23552"/>
    <cellStyle name="Normal 13 5 4 3" xfId="23553"/>
    <cellStyle name="Normal 13 5 4_37. RESULTADO NEGOCIOS YOY" xfId="23554"/>
    <cellStyle name="Normal 13 5 5" xfId="23555"/>
    <cellStyle name="Normal 13 5 5 2" xfId="23556"/>
    <cellStyle name="Normal 13 5 5_37. RESULTADO NEGOCIOS YOY" xfId="23557"/>
    <cellStyle name="Normal 13 5 6" xfId="23558"/>
    <cellStyle name="Normal 13 5 6 2" xfId="23559"/>
    <cellStyle name="Normal 13 5 6_37. RESULTADO NEGOCIOS YOY" xfId="23560"/>
    <cellStyle name="Normal 13 5 7" xfId="23561"/>
    <cellStyle name="Normal 13 5 7 2" xfId="23562"/>
    <cellStyle name="Normal 13 5 7_37. RESULTADO NEGOCIOS YOY" xfId="23563"/>
    <cellStyle name="Normal 13 5 8" xfId="23564"/>
    <cellStyle name="Normal 13 5 9" xfId="23565"/>
    <cellStyle name="Normal 13 5_37. RESULTADO NEGOCIOS YOY" xfId="23566"/>
    <cellStyle name="Normal 13 6" xfId="23567"/>
    <cellStyle name="Normal 13 6 2" xfId="23568"/>
    <cellStyle name="Normal 13 6 2 2" xfId="23569"/>
    <cellStyle name="Normal 13 6 2 2 2" xfId="23570"/>
    <cellStyle name="Normal 13 6 2 3" xfId="23571"/>
    <cellStyle name="Normal 13 6 2 3 2" xfId="23572"/>
    <cellStyle name="Normal 13 6 2 4" xfId="23573"/>
    <cellStyle name="Normal 13 6 2_37. RESULTADO NEGOCIOS YOY" xfId="23574"/>
    <cellStyle name="Normal 13 6 3" xfId="23575"/>
    <cellStyle name="Normal 13 6 3 2" xfId="23576"/>
    <cellStyle name="Normal 13 6 3 2 2" xfId="23577"/>
    <cellStyle name="Normal 13 6 3 3" xfId="23578"/>
    <cellStyle name="Normal 13 6 3 3 2" xfId="23579"/>
    <cellStyle name="Normal 13 6 3 4" xfId="23580"/>
    <cellStyle name="Normal 13 6 3_37. RESULTADO NEGOCIOS YOY" xfId="23581"/>
    <cellStyle name="Normal 13 6 4" xfId="23582"/>
    <cellStyle name="Normal 13 6 4 2" xfId="23583"/>
    <cellStyle name="Normal 13 6 4 2 2" xfId="23584"/>
    <cellStyle name="Normal 13 6 4 3" xfId="23585"/>
    <cellStyle name="Normal 13 6 4_37. RESULTADO NEGOCIOS YOY" xfId="23586"/>
    <cellStyle name="Normal 13 6 5" xfId="23587"/>
    <cellStyle name="Normal 13 6 5 2" xfId="23588"/>
    <cellStyle name="Normal 13 6 5_37. RESULTADO NEGOCIOS YOY" xfId="23589"/>
    <cellStyle name="Normal 13 6 6" xfId="23590"/>
    <cellStyle name="Normal 13 6 6 2" xfId="23591"/>
    <cellStyle name="Normal 13 6 6_37. RESULTADO NEGOCIOS YOY" xfId="23592"/>
    <cellStyle name="Normal 13 6 7" xfId="23593"/>
    <cellStyle name="Normal 13 6 8" xfId="23594"/>
    <cellStyle name="Normal 13 6_37. RESULTADO NEGOCIOS YOY" xfId="23595"/>
    <cellStyle name="Normal 13 7" xfId="23596"/>
    <cellStyle name="Normal 13 7 2" xfId="23597"/>
    <cellStyle name="Normal 13 7 2 2" xfId="23598"/>
    <cellStyle name="Normal 13 7 2 2 2" xfId="23599"/>
    <cellStyle name="Normal 13 7 2 3" xfId="23600"/>
    <cellStyle name="Normal 13 7 2 3 2" xfId="23601"/>
    <cellStyle name="Normal 13 7 2 4" xfId="23602"/>
    <cellStyle name="Normal 13 7 2_37. RESULTADO NEGOCIOS YOY" xfId="23603"/>
    <cellStyle name="Normal 13 7 3" xfId="23604"/>
    <cellStyle name="Normal 13 7 3 2" xfId="23605"/>
    <cellStyle name="Normal 13 7 3 2 2" xfId="23606"/>
    <cellStyle name="Normal 13 7 3 3" xfId="23607"/>
    <cellStyle name="Normal 13 7 3 3 2" xfId="23608"/>
    <cellStyle name="Normal 13 7 3 4" xfId="23609"/>
    <cellStyle name="Normal 13 7 3_37. RESULTADO NEGOCIOS YOY" xfId="23610"/>
    <cellStyle name="Normal 13 7 4" xfId="23611"/>
    <cellStyle name="Normal 13 7 4 2" xfId="23612"/>
    <cellStyle name="Normal 13 7 4_37. RESULTADO NEGOCIOS YOY" xfId="23613"/>
    <cellStyle name="Normal 13 7 5" xfId="23614"/>
    <cellStyle name="Normal 13 7 5 2" xfId="23615"/>
    <cellStyle name="Normal 13 7 5_37. RESULTADO NEGOCIOS YOY" xfId="23616"/>
    <cellStyle name="Normal 13 7 6" xfId="23617"/>
    <cellStyle name="Normal 13 7_37. RESULTADO NEGOCIOS YOY" xfId="23618"/>
    <cellStyle name="Normal 13 8" xfId="23619"/>
    <cellStyle name="Normal 13 8 2" xfId="23620"/>
    <cellStyle name="Normal 13 8 2 2" xfId="23621"/>
    <cellStyle name="Normal 13 8 2_37. RESULTADO NEGOCIOS YOY" xfId="23622"/>
    <cellStyle name="Normal 13 8 3" xfId="23623"/>
    <cellStyle name="Normal 13 8 3 2" xfId="23624"/>
    <cellStyle name="Normal 13 8 3_37. RESULTADO NEGOCIOS YOY" xfId="23625"/>
    <cellStyle name="Normal 13 8 4" xfId="23626"/>
    <cellStyle name="Normal 13 8_37. RESULTADO NEGOCIOS YOY" xfId="23627"/>
    <cellStyle name="Normal 13 9" xfId="23628"/>
    <cellStyle name="Normal 13 9 2" xfId="23629"/>
    <cellStyle name="Normal 13 9 2 2" xfId="23630"/>
    <cellStyle name="Normal 13 9 3" xfId="23631"/>
    <cellStyle name="Normal 13 9 3 2" xfId="23632"/>
    <cellStyle name="Normal 13 9 4" xfId="23633"/>
    <cellStyle name="Normal 13 9_37. RESULTADO NEGOCIOS YOY" xfId="23634"/>
    <cellStyle name="Normal 13_37. RESULTADO NEGOCIOS YOY" xfId="23635"/>
    <cellStyle name="Normal 130" xfId="38635"/>
    <cellStyle name="Normal 131" xfId="324"/>
    <cellStyle name="Normal 132" xfId="38649"/>
    <cellStyle name="Normal 14" xfId="234"/>
    <cellStyle name="Normal 14 10" xfId="23637"/>
    <cellStyle name="Normal 14 10 2" xfId="23638"/>
    <cellStyle name="Normal 14 10_37. RESULTADO NEGOCIOS YOY" xfId="23639"/>
    <cellStyle name="Normal 14 11" xfId="23640"/>
    <cellStyle name="Normal 14 12" xfId="23641"/>
    <cellStyle name="Normal 14 13" xfId="23642"/>
    <cellStyle name="Normal 14 14" xfId="23643"/>
    <cellStyle name="Normal 14 14 2" xfId="23644"/>
    <cellStyle name="Normal 14 14_37. RESULTADO NEGOCIOS YOY" xfId="23645"/>
    <cellStyle name="Normal 14 15" xfId="23646"/>
    <cellStyle name="Normal 14 15 2" xfId="23647"/>
    <cellStyle name="Normal 14 15_37. RESULTADO NEGOCIOS YOY" xfId="23648"/>
    <cellStyle name="Normal 14 16" xfId="23649"/>
    <cellStyle name="Normal 14 17" xfId="23650"/>
    <cellStyle name="Normal 14 18" xfId="23651"/>
    <cellStyle name="Normal 14 19" xfId="23636"/>
    <cellStyle name="Normal 14 2" xfId="23652"/>
    <cellStyle name="Normal 14 2 10" xfId="23653"/>
    <cellStyle name="Normal 14 2 11" xfId="23654"/>
    <cellStyle name="Normal 14 2 2" xfId="23655"/>
    <cellStyle name="Normal 14 2 2 2" xfId="23656"/>
    <cellStyle name="Normal 14 2 2 2 2" xfId="23657"/>
    <cellStyle name="Normal 14 2 2 3" xfId="23658"/>
    <cellStyle name="Normal 14 2 2 4" xfId="23659"/>
    <cellStyle name="Normal 14 2 2 5" xfId="23660"/>
    <cellStyle name="Normal 14 2 2 6" xfId="23661"/>
    <cellStyle name="Normal 14 2 2_37. RESULTADO NEGOCIOS YOY" xfId="23662"/>
    <cellStyle name="Normal 14 2 3" xfId="23663"/>
    <cellStyle name="Normal 14 2 3 2" xfId="23664"/>
    <cellStyle name="Normal 14 2 3 3" xfId="23665"/>
    <cellStyle name="Normal 14 2 3 4" xfId="23666"/>
    <cellStyle name="Normal 14 2 3 5" xfId="23667"/>
    <cellStyle name="Normal 14 2 3_37. RESULTADO NEGOCIOS YOY" xfId="23668"/>
    <cellStyle name="Normal 14 2 4" xfId="23669"/>
    <cellStyle name="Normal 14 2 5" xfId="23670"/>
    <cellStyle name="Normal 14 2 6" xfId="23671"/>
    <cellStyle name="Normal 14 2 7" xfId="23672"/>
    <cellStyle name="Normal 14 2 8" xfId="23673"/>
    <cellStyle name="Normal 14 2 9" xfId="23674"/>
    <cellStyle name="Normal 14 2_37. RESULTADO NEGOCIOS YOY" xfId="23675"/>
    <cellStyle name="Normal 14 3" xfId="23676"/>
    <cellStyle name="Normal 14 3 10" xfId="23677"/>
    <cellStyle name="Normal 14 3 2" xfId="23678"/>
    <cellStyle name="Normal 14 3 2 2" xfId="23679"/>
    <cellStyle name="Normal 14 3 2 2 2" xfId="23680"/>
    <cellStyle name="Normal 14 3 2 2 2 2" xfId="23681"/>
    <cellStyle name="Normal 14 3 2 2 2_37. RESULTADO NEGOCIOS YOY" xfId="23682"/>
    <cellStyle name="Normal 14 3 2 2 3" xfId="23683"/>
    <cellStyle name="Normal 14 3 2 2 3 2" xfId="23684"/>
    <cellStyle name="Normal 14 3 2 2 4" xfId="23685"/>
    <cellStyle name="Normal 14 3 2 2_37. RESULTADO NEGOCIOS YOY" xfId="23686"/>
    <cellStyle name="Normal 14 3 2 3" xfId="23687"/>
    <cellStyle name="Normal 14 3 2 3 2" xfId="23688"/>
    <cellStyle name="Normal 14 3 2 3 2 2" xfId="23689"/>
    <cellStyle name="Normal 14 3 2 3 3" xfId="23690"/>
    <cellStyle name="Normal 14 3 2 3 3 2" xfId="23691"/>
    <cellStyle name="Normal 14 3 2 3 4" xfId="23692"/>
    <cellStyle name="Normal 14 3 2 3_37. RESULTADO NEGOCIOS YOY" xfId="23693"/>
    <cellStyle name="Normal 14 3 2 4" xfId="23694"/>
    <cellStyle name="Normal 14 3 2 4 2" xfId="23695"/>
    <cellStyle name="Normal 14 3 2 4 2 2" xfId="23696"/>
    <cellStyle name="Normal 14 3 2 4 3" xfId="23697"/>
    <cellStyle name="Normal 14 3 2 4_37. RESULTADO NEGOCIOS YOY" xfId="23698"/>
    <cellStyle name="Normal 14 3 2 5" xfId="23699"/>
    <cellStyle name="Normal 14 3 2 5 2" xfId="23700"/>
    <cellStyle name="Normal 14 3 2 5_37. RESULTADO NEGOCIOS YOY" xfId="23701"/>
    <cellStyle name="Normal 14 3 2 6" xfId="23702"/>
    <cellStyle name="Normal 14 3 2 6 2" xfId="23703"/>
    <cellStyle name="Normal 14 3 2 6_37. RESULTADO NEGOCIOS YOY" xfId="23704"/>
    <cellStyle name="Normal 14 3 2 7" xfId="23705"/>
    <cellStyle name="Normal 14 3 2 8" xfId="23706"/>
    <cellStyle name="Normal 14 3 2_37. RESULTADO NEGOCIOS YOY" xfId="23707"/>
    <cellStyle name="Normal 14 3 3" xfId="23708"/>
    <cellStyle name="Normal 14 3 3 2" xfId="23709"/>
    <cellStyle name="Normal 14 3 3 2 2" xfId="23710"/>
    <cellStyle name="Normal 14 3 3 2_37. RESULTADO NEGOCIOS YOY" xfId="23711"/>
    <cellStyle name="Normal 14 3 3 3" xfId="23712"/>
    <cellStyle name="Normal 14 3 3 3 2" xfId="23713"/>
    <cellStyle name="Normal 14 3 3 3_37. RESULTADO NEGOCIOS YOY" xfId="23714"/>
    <cellStyle name="Normal 14 3 3 4" xfId="23715"/>
    <cellStyle name="Normal 14 3 3 5" xfId="23716"/>
    <cellStyle name="Normal 14 3 3_37. RESULTADO NEGOCIOS YOY" xfId="23717"/>
    <cellStyle name="Normal 14 3 4" xfId="23718"/>
    <cellStyle name="Normal 14 3 4 2" xfId="23719"/>
    <cellStyle name="Normal 14 3 4 2 2" xfId="23720"/>
    <cellStyle name="Normal 14 3 4 3" xfId="23721"/>
    <cellStyle name="Normal 14 3 4 3 2" xfId="23722"/>
    <cellStyle name="Normal 14 3 4 4" xfId="23723"/>
    <cellStyle name="Normal 14 3 4_37. RESULTADO NEGOCIOS YOY" xfId="23724"/>
    <cellStyle name="Normal 14 3 5" xfId="23725"/>
    <cellStyle name="Normal 14 3 5 2" xfId="23726"/>
    <cellStyle name="Normal 14 3 5 2 2" xfId="23727"/>
    <cellStyle name="Normal 14 3 5 3" xfId="23728"/>
    <cellStyle name="Normal 14 3 5_37. RESULTADO NEGOCIOS YOY" xfId="23729"/>
    <cellStyle name="Normal 14 3 6" xfId="23730"/>
    <cellStyle name="Normal 14 3 6 2" xfId="23731"/>
    <cellStyle name="Normal 14 3 6_37. RESULTADO NEGOCIOS YOY" xfId="23732"/>
    <cellStyle name="Normal 14 3 7" xfId="23733"/>
    <cellStyle name="Normal 14 3 7 2" xfId="23734"/>
    <cellStyle name="Normal 14 3 7_37. RESULTADO NEGOCIOS YOY" xfId="23735"/>
    <cellStyle name="Normal 14 3 8" xfId="23736"/>
    <cellStyle name="Normal 14 3 8 2" xfId="23737"/>
    <cellStyle name="Normal 14 3 8_37. RESULTADO NEGOCIOS YOY" xfId="23738"/>
    <cellStyle name="Normal 14 3 9" xfId="23739"/>
    <cellStyle name="Normal 14 3_37. RESULTADO NEGOCIOS YOY" xfId="23740"/>
    <cellStyle name="Normal 14 4" xfId="23741"/>
    <cellStyle name="Normal 14 4 2" xfId="23742"/>
    <cellStyle name="Normal 14 4 2 2" xfId="23743"/>
    <cellStyle name="Normal 14 4 3" xfId="23744"/>
    <cellStyle name="Normal 14 4 4" xfId="23745"/>
    <cellStyle name="Normal 14 4 5" xfId="23746"/>
    <cellStyle name="Normal 14 4 6" xfId="23747"/>
    <cellStyle name="Normal 14 4_37. RESULTADO NEGOCIOS YOY" xfId="23748"/>
    <cellStyle name="Normal 14 5" xfId="23749"/>
    <cellStyle name="Normal 14 5 2" xfId="23750"/>
    <cellStyle name="Normal 14 5 3" xfId="23751"/>
    <cellStyle name="Normal 14 5 4" xfId="23752"/>
    <cellStyle name="Normal 14 5 5" xfId="23753"/>
    <cellStyle name="Normal 14 5 6" xfId="23754"/>
    <cellStyle name="Normal 14 5_37. RESULTADO NEGOCIOS YOY" xfId="23755"/>
    <cellStyle name="Normal 14 6" xfId="23756"/>
    <cellStyle name="Normal 14 6 2" xfId="23757"/>
    <cellStyle name="Normal 14 6 3" xfId="23758"/>
    <cellStyle name="Normal 14 6 4" xfId="23759"/>
    <cellStyle name="Normal 14 6_37. RESULTADO NEGOCIOS YOY" xfId="23760"/>
    <cellStyle name="Normal 14 7" xfId="23761"/>
    <cellStyle name="Normal 14 8" xfId="23762"/>
    <cellStyle name="Normal 14 9" xfId="23763"/>
    <cellStyle name="Normal 14_37. RESULTADO NEGOCIOS YOY" xfId="23764"/>
    <cellStyle name="Normal 145" xfId="12"/>
    <cellStyle name="Normal 15" xfId="319"/>
    <cellStyle name="Normal 15 10" xfId="23766"/>
    <cellStyle name="Normal 15 10 2" xfId="23767"/>
    <cellStyle name="Normal 15 10 2 2" xfId="23768"/>
    <cellStyle name="Normal 15 10 3" xfId="23769"/>
    <cellStyle name="Normal 15 10_37. RESULTADO NEGOCIOS YOY" xfId="23770"/>
    <cellStyle name="Normal 15 11" xfId="23771"/>
    <cellStyle name="Normal 15 11 2" xfId="23772"/>
    <cellStyle name="Normal 15 11_37. RESULTADO NEGOCIOS YOY" xfId="23773"/>
    <cellStyle name="Normal 15 12" xfId="23774"/>
    <cellStyle name="Normal 15 12 2" xfId="23775"/>
    <cellStyle name="Normal 15 12 2 2" xfId="23776"/>
    <cellStyle name="Normal 15 12 2_37. RESULTADO NEGOCIOS YOY" xfId="23777"/>
    <cellStyle name="Normal 15 12 3" xfId="23778"/>
    <cellStyle name="Normal 15 12 3 2" xfId="23779"/>
    <cellStyle name="Normal 15 12 3_37. RESULTADO NEGOCIOS YOY" xfId="23780"/>
    <cellStyle name="Normal 15 12_37. RESULTADO NEGOCIOS YOY" xfId="23781"/>
    <cellStyle name="Normal 15 13" xfId="23782"/>
    <cellStyle name="Normal 15 13 2" xfId="23783"/>
    <cellStyle name="Normal 15 13_37. RESULTADO NEGOCIOS YOY" xfId="23784"/>
    <cellStyle name="Normal 15 14" xfId="23785"/>
    <cellStyle name="Normal 15 14 2" xfId="23786"/>
    <cellStyle name="Normal 15 14_37. RESULTADO NEGOCIOS YOY" xfId="23787"/>
    <cellStyle name="Normal 15 15" xfId="23788"/>
    <cellStyle name="Normal 15 16" xfId="23789"/>
    <cellStyle name="Normal 15 17" xfId="23790"/>
    <cellStyle name="Normal 15 18" xfId="38660"/>
    <cellStyle name="Normal 15 19" xfId="23765"/>
    <cellStyle name="Normal 15 2" xfId="23791"/>
    <cellStyle name="Normal 15 2 10" xfId="23792"/>
    <cellStyle name="Normal 15 2 10 2" xfId="23793"/>
    <cellStyle name="Normal 15 2 10 2 2" xfId="23794"/>
    <cellStyle name="Normal 15 2 10 2_37. RESULTADO NEGOCIOS YOY" xfId="23795"/>
    <cellStyle name="Normal 15 2 10 3" xfId="23796"/>
    <cellStyle name="Normal 15 2 10_37. RESULTADO NEGOCIOS YOY" xfId="23797"/>
    <cellStyle name="Normal 15 2 11" xfId="23798"/>
    <cellStyle name="Normal 15 2 11 2" xfId="23799"/>
    <cellStyle name="Normal 15 2 11_37. RESULTADO NEGOCIOS YOY" xfId="23800"/>
    <cellStyle name="Normal 15 2 12" xfId="23801"/>
    <cellStyle name="Normal 15 2 12 2" xfId="23802"/>
    <cellStyle name="Normal 15 2 12_37. RESULTADO NEGOCIOS YOY" xfId="23803"/>
    <cellStyle name="Normal 15 2 13" xfId="23804"/>
    <cellStyle name="Normal 15 2 14" xfId="23805"/>
    <cellStyle name="Normal 15 2 15" xfId="23806"/>
    <cellStyle name="Normal 15 2 2" xfId="23807"/>
    <cellStyle name="Normal 15 2 2 2" xfId="23808"/>
    <cellStyle name="Normal 15 2 2 2 2" xfId="23809"/>
    <cellStyle name="Normal 15 2 2 2 2 2" xfId="23810"/>
    <cellStyle name="Normal 15 2 2 2 2_37. RESULTADO NEGOCIOS YOY" xfId="23811"/>
    <cellStyle name="Normal 15 2 2 2 3" xfId="23812"/>
    <cellStyle name="Normal 15 2 2 2 3 2" xfId="23813"/>
    <cellStyle name="Normal 15 2 2 2 3_37. RESULTADO NEGOCIOS YOY" xfId="23814"/>
    <cellStyle name="Normal 15 2 2 2 4" xfId="23815"/>
    <cellStyle name="Normal 15 2 2 2 5" xfId="23816"/>
    <cellStyle name="Normal 15 2 2 2_37. RESULTADO NEGOCIOS YOY" xfId="23817"/>
    <cellStyle name="Normal 15 2 2 3" xfId="23818"/>
    <cellStyle name="Normal 15 2 2 3 2" xfId="23819"/>
    <cellStyle name="Normal 15 2 2 3 2 2" xfId="23820"/>
    <cellStyle name="Normal 15 2 2 3 3" xfId="23821"/>
    <cellStyle name="Normal 15 2 2 3 3 2" xfId="23822"/>
    <cellStyle name="Normal 15 2 2 3 4" xfId="23823"/>
    <cellStyle name="Normal 15 2 2 3_37. RESULTADO NEGOCIOS YOY" xfId="23824"/>
    <cellStyle name="Normal 15 2 2 4" xfId="23825"/>
    <cellStyle name="Normal 15 2 2 4 2" xfId="23826"/>
    <cellStyle name="Normal 15 2 2 4 2 2" xfId="23827"/>
    <cellStyle name="Normal 15 2 2 4 3" xfId="23828"/>
    <cellStyle name="Normal 15 2 2 4_37. RESULTADO NEGOCIOS YOY" xfId="23829"/>
    <cellStyle name="Normal 15 2 2 5" xfId="23830"/>
    <cellStyle name="Normal 15 2 2 5 2" xfId="23831"/>
    <cellStyle name="Normal 15 2 2 5_37. RESULTADO NEGOCIOS YOY" xfId="23832"/>
    <cellStyle name="Normal 15 2 2 6" xfId="23833"/>
    <cellStyle name="Normal 15 2 2 6 2" xfId="23834"/>
    <cellStyle name="Normal 15 2 2 6_37. RESULTADO NEGOCIOS YOY" xfId="23835"/>
    <cellStyle name="Normal 15 2 2 7" xfId="23836"/>
    <cellStyle name="Normal 15 2 2 8" xfId="23837"/>
    <cellStyle name="Normal 15 2 2_37. RESULTADO NEGOCIOS YOY" xfId="23838"/>
    <cellStyle name="Normal 15 2 3" xfId="23839"/>
    <cellStyle name="Normal 15 2 3 2" xfId="23840"/>
    <cellStyle name="Normal 15 2 3 2 2" xfId="23841"/>
    <cellStyle name="Normal 15 2 3 2_37. RESULTADO NEGOCIOS YOY" xfId="23842"/>
    <cellStyle name="Normal 15 2 3 3" xfId="23843"/>
    <cellStyle name="Normal 15 2 3 3 2" xfId="23844"/>
    <cellStyle name="Normal 15 2 3 3_37. RESULTADO NEGOCIOS YOY" xfId="23845"/>
    <cellStyle name="Normal 15 2 3 4" xfId="23846"/>
    <cellStyle name="Normal 15 2 3 5" xfId="23847"/>
    <cellStyle name="Normal 15 2 3_37. RESULTADO NEGOCIOS YOY" xfId="23848"/>
    <cellStyle name="Normal 15 2 4" xfId="23849"/>
    <cellStyle name="Normal 15 2 4 2" xfId="23850"/>
    <cellStyle name="Normal 15 2 4 2 2" xfId="23851"/>
    <cellStyle name="Normal 15 2 4 3" xfId="23852"/>
    <cellStyle name="Normal 15 2 4 3 2" xfId="23853"/>
    <cellStyle name="Normal 15 2 4 4" xfId="23854"/>
    <cellStyle name="Normal 15 2 4_37. RESULTADO NEGOCIOS YOY" xfId="23855"/>
    <cellStyle name="Normal 15 2 5" xfId="23856"/>
    <cellStyle name="Normal 15 2 5 2" xfId="23857"/>
    <cellStyle name="Normal 15 2 5 2 2" xfId="23858"/>
    <cellStyle name="Normal 15 2 5 3" xfId="23859"/>
    <cellStyle name="Normal 15 2 5_37. RESULTADO NEGOCIOS YOY" xfId="23860"/>
    <cellStyle name="Normal 15 2 6" xfId="23861"/>
    <cellStyle name="Normal 15 2 6 2" xfId="23862"/>
    <cellStyle name="Normal 15 2 6_37. RESULTADO NEGOCIOS YOY" xfId="23863"/>
    <cellStyle name="Normal 15 2 7" xfId="23864"/>
    <cellStyle name="Normal 15 2 7 2" xfId="23865"/>
    <cellStyle name="Normal 15 2 7_37. RESULTADO NEGOCIOS YOY" xfId="23866"/>
    <cellStyle name="Normal 15 2 8" xfId="23867"/>
    <cellStyle name="Normal 15 2 8 2" xfId="23868"/>
    <cellStyle name="Normal 15 2 8_37. RESULTADO NEGOCIOS YOY" xfId="23869"/>
    <cellStyle name="Normal 15 2 9" xfId="23870"/>
    <cellStyle name="Normal 15 2 9 2" xfId="23871"/>
    <cellStyle name="Normal 15 2 9_37. RESULTADO NEGOCIOS YOY" xfId="23872"/>
    <cellStyle name="Normal 15 2_37. RESULTADO NEGOCIOS YOY" xfId="23873"/>
    <cellStyle name="Normal 15 3" xfId="23874"/>
    <cellStyle name="Normal 15 3 10" xfId="23875"/>
    <cellStyle name="Normal 15 3 10 2" xfId="23876"/>
    <cellStyle name="Normal 15 3 10 2 2" xfId="23877"/>
    <cellStyle name="Normal 15 3 10 2_37. RESULTADO NEGOCIOS YOY" xfId="23878"/>
    <cellStyle name="Normal 15 3 10 3" xfId="23879"/>
    <cellStyle name="Normal 15 3 10_37. RESULTADO NEGOCIOS YOY" xfId="23880"/>
    <cellStyle name="Normal 15 3 11" xfId="23881"/>
    <cellStyle name="Normal 15 3 11 2" xfId="23882"/>
    <cellStyle name="Normal 15 3 11 2 2" xfId="23883"/>
    <cellStyle name="Normal 15 3 11 2_37. RESULTADO NEGOCIOS YOY" xfId="23884"/>
    <cellStyle name="Normal 15 3 11 3" xfId="23885"/>
    <cellStyle name="Normal 15 3 11_37. RESULTADO NEGOCIOS YOY" xfId="23886"/>
    <cellStyle name="Normal 15 3 12" xfId="23887"/>
    <cellStyle name="Normal 15 3 12 2" xfId="23888"/>
    <cellStyle name="Normal 15 3 12 2 2" xfId="23889"/>
    <cellStyle name="Normal 15 3 12 2_37. RESULTADO NEGOCIOS YOY" xfId="23890"/>
    <cellStyle name="Normal 15 3 12 3" xfId="23891"/>
    <cellStyle name="Normal 15 3 12_37. RESULTADO NEGOCIOS YOY" xfId="23892"/>
    <cellStyle name="Normal 15 3 13" xfId="23893"/>
    <cellStyle name="Normal 15 3 13 2" xfId="23894"/>
    <cellStyle name="Normal 15 3 13_37. RESULTADO NEGOCIOS YOY" xfId="23895"/>
    <cellStyle name="Normal 15 3 14" xfId="23896"/>
    <cellStyle name="Normal 15 3 15" xfId="23897"/>
    <cellStyle name="Normal 15 3 2" xfId="23898"/>
    <cellStyle name="Normal 15 3 2 2" xfId="23899"/>
    <cellStyle name="Normal 15 3 2 2 2" xfId="23900"/>
    <cellStyle name="Normal 15 3 2 2 2 2" xfId="23901"/>
    <cellStyle name="Normal 15 3 2 2 2_37. RESULTADO NEGOCIOS YOY" xfId="23902"/>
    <cellStyle name="Normal 15 3 2 2 3" xfId="23903"/>
    <cellStyle name="Normal 15 3 2 2 3 2" xfId="23904"/>
    <cellStyle name="Normal 15 3 2 2 3_37. RESULTADO NEGOCIOS YOY" xfId="23905"/>
    <cellStyle name="Normal 15 3 2 2 4" xfId="23906"/>
    <cellStyle name="Normal 15 3 2 2 5" xfId="23907"/>
    <cellStyle name="Normal 15 3 2 2_37. RESULTADO NEGOCIOS YOY" xfId="23908"/>
    <cellStyle name="Normal 15 3 2 3" xfId="23909"/>
    <cellStyle name="Normal 15 3 2 3 2" xfId="23910"/>
    <cellStyle name="Normal 15 3 2 3 2 2" xfId="23911"/>
    <cellStyle name="Normal 15 3 2 3 3" xfId="23912"/>
    <cellStyle name="Normal 15 3 2 3 3 2" xfId="23913"/>
    <cellStyle name="Normal 15 3 2 3 4" xfId="23914"/>
    <cellStyle name="Normal 15 3 2 3_37. RESULTADO NEGOCIOS YOY" xfId="23915"/>
    <cellStyle name="Normal 15 3 2 4" xfId="23916"/>
    <cellStyle name="Normal 15 3 2 4 2" xfId="23917"/>
    <cellStyle name="Normal 15 3 2 4 2 2" xfId="23918"/>
    <cellStyle name="Normal 15 3 2 4 3" xfId="23919"/>
    <cellStyle name="Normal 15 3 2 4_37. RESULTADO NEGOCIOS YOY" xfId="23920"/>
    <cellStyle name="Normal 15 3 2 5" xfId="23921"/>
    <cellStyle name="Normal 15 3 2 5 2" xfId="23922"/>
    <cellStyle name="Normal 15 3 2 5_37. RESULTADO NEGOCIOS YOY" xfId="23923"/>
    <cellStyle name="Normal 15 3 2 6" xfId="23924"/>
    <cellStyle name="Normal 15 3 2 6 2" xfId="23925"/>
    <cellStyle name="Normal 15 3 2 6_37. RESULTADO NEGOCIOS YOY" xfId="23926"/>
    <cellStyle name="Normal 15 3 2 7" xfId="23927"/>
    <cellStyle name="Normal 15 3 2 8" xfId="23928"/>
    <cellStyle name="Normal 15 3 2_37. RESULTADO NEGOCIOS YOY" xfId="23929"/>
    <cellStyle name="Normal 15 3 3" xfId="23930"/>
    <cellStyle name="Normal 15 3 3 2" xfId="23931"/>
    <cellStyle name="Normal 15 3 3 2 2" xfId="23932"/>
    <cellStyle name="Normal 15 3 3 2_37. RESULTADO NEGOCIOS YOY" xfId="23933"/>
    <cellStyle name="Normal 15 3 3 3" xfId="23934"/>
    <cellStyle name="Normal 15 3 3 3 2" xfId="23935"/>
    <cellStyle name="Normal 15 3 3 3_37. RESULTADO NEGOCIOS YOY" xfId="23936"/>
    <cellStyle name="Normal 15 3 3 4" xfId="23937"/>
    <cellStyle name="Normal 15 3 3 5" xfId="23938"/>
    <cellStyle name="Normal 15 3 3_37. RESULTADO NEGOCIOS YOY" xfId="23939"/>
    <cellStyle name="Normal 15 3 4" xfId="23940"/>
    <cellStyle name="Normal 15 3 4 2" xfId="23941"/>
    <cellStyle name="Normal 15 3 4 2 2" xfId="23942"/>
    <cellStyle name="Normal 15 3 4 3" xfId="23943"/>
    <cellStyle name="Normal 15 3 4 3 2" xfId="23944"/>
    <cellStyle name="Normal 15 3 4 4" xfId="23945"/>
    <cellStyle name="Normal 15 3 4_37. RESULTADO NEGOCIOS YOY" xfId="23946"/>
    <cellStyle name="Normal 15 3 5" xfId="23947"/>
    <cellStyle name="Normal 15 3 5 2" xfId="23948"/>
    <cellStyle name="Normal 15 3 5 2 2" xfId="23949"/>
    <cellStyle name="Normal 15 3 5 3" xfId="23950"/>
    <cellStyle name="Normal 15 3 5_37. RESULTADO NEGOCIOS YOY" xfId="23951"/>
    <cellStyle name="Normal 15 3 6" xfId="23952"/>
    <cellStyle name="Normal 15 3 6 2" xfId="23953"/>
    <cellStyle name="Normal 15 3 6_37. RESULTADO NEGOCIOS YOY" xfId="23954"/>
    <cellStyle name="Normal 15 3 7" xfId="23955"/>
    <cellStyle name="Normal 15 3 7 2" xfId="23956"/>
    <cellStyle name="Normal 15 3 7_37. RESULTADO NEGOCIOS YOY" xfId="23957"/>
    <cellStyle name="Normal 15 3 8" xfId="23958"/>
    <cellStyle name="Normal 15 3 8 2" xfId="23959"/>
    <cellStyle name="Normal 15 3 8_37. RESULTADO NEGOCIOS YOY" xfId="23960"/>
    <cellStyle name="Normal 15 3 9" xfId="23961"/>
    <cellStyle name="Normal 15 3 9 2" xfId="23962"/>
    <cellStyle name="Normal 15 3 9_37. RESULTADO NEGOCIOS YOY" xfId="23963"/>
    <cellStyle name="Normal 15 3_37. RESULTADO NEGOCIOS YOY" xfId="23964"/>
    <cellStyle name="Normal 15 4" xfId="23965"/>
    <cellStyle name="Normal 15 4 10" xfId="23966"/>
    <cellStyle name="Normal 15 4 11" xfId="23967"/>
    <cellStyle name="Normal 15 4 2" xfId="23968"/>
    <cellStyle name="Normal 15 4 2 2" xfId="23969"/>
    <cellStyle name="Normal 15 4 2 3" xfId="23970"/>
    <cellStyle name="Normal 15 4 2 4" xfId="23971"/>
    <cellStyle name="Normal 15 4 2 5" xfId="23972"/>
    <cellStyle name="Normal 15 4 2 6" xfId="23973"/>
    <cellStyle name="Normal 15 4 2_37. RESULTADO NEGOCIOS YOY" xfId="23974"/>
    <cellStyle name="Normal 15 4 3" xfId="23975"/>
    <cellStyle name="Normal 15 4 3 2" xfId="23976"/>
    <cellStyle name="Normal 15 4 3 3" xfId="23977"/>
    <cellStyle name="Normal 15 4 3 4" xfId="23978"/>
    <cellStyle name="Normal 15 4 3_37. RESULTADO NEGOCIOS YOY" xfId="23979"/>
    <cellStyle name="Normal 15 4 4" xfId="23980"/>
    <cellStyle name="Normal 15 4 5" xfId="23981"/>
    <cellStyle name="Normal 15 4 6" xfId="23982"/>
    <cellStyle name="Normal 15 4 7" xfId="23983"/>
    <cellStyle name="Normal 15 4 7 2" xfId="23984"/>
    <cellStyle name="Normal 15 4 7_37. RESULTADO NEGOCIOS YOY" xfId="23985"/>
    <cellStyle name="Normal 15 4 8" xfId="23986"/>
    <cellStyle name="Normal 15 4 9" xfId="23987"/>
    <cellStyle name="Normal 15 4_37. RESULTADO NEGOCIOS YOY" xfId="23988"/>
    <cellStyle name="Normal 15 5" xfId="23989"/>
    <cellStyle name="Normal 15 5 2" xfId="23990"/>
    <cellStyle name="Normal 15 5 2 2" xfId="23991"/>
    <cellStyle name="Normal 15 5 2 2 2" xfId="23992"/>
    <cellStyle name="Normal 15 5 2 2_37. RESULTADO NEGOCIOS YOY" xfId="23993"/>
    <cellStyle name="Normal 15 5 2 3" xfId="23994"/>
    <cellStyle name="Normal 15 5 2 3 2" xfId="23995"/>
    <cellStyle name="Normal 15 5 2 3_37. RESULTADO NEGOCIOS YOY" xfId="23996"/>
    <cellStyle name="Normal 15 5 2 4" xfId="23997"/>
    <cellStyle name="Normal 15 5 2_37. RESULTADO NEGOCIOS YOY" xfId="23998"/>
    <cellStyle name="Normal 15 5 3" xfId="23999"/>
    <cellStyle name="Normal 15 5 3 2" xfId="24000"/>
    <cellStyle name="Normal 15 5 3 2 2" xfId="24001"/>
    <cellStyle name="Normal 15 5 3 3" xfId="24002"/>
    <cellStyle name="Normal 15 5 3 3 2" xfId="24003"/>
    <cellStyle name="Normal 15 5 3 4" xfId="24004"/>
    <cellStyle name="Normal 15 5 3_37. RESULTADO NEGOCIOS YOY" xfId="24005"/>
    <cellStyle name="Normal 15 5 4" xfId="24006"/>
    <cellStyle name="Normal 15 5 4 2" xfId="24007"/>
    <cellStyle name="Normal 15 5 4 2 2" xfId="24008"/>
    <cellStyle name="Normal 15 5 4 3" xfId="24009"/>
    <cellStyle name="Normal 15 5 4_37. RESULTADO NEGOCIOS YOY" xfId="24010"/>
    <cellStyle name="Normal 15 5 5" xfId="24011"/>
    <cellStyle name="Normal 15 5 5 2" xfId="24012"/>
    <cellStyle name="Normal 15 5 5_37. RESULTADO NEGOCIOS YOY" xfId="24013"/>
    <cellStyle name="Normal 15 5 6" xfId="24014"/>
    <cellStyle name="Normal 15 5 6 2" xfId="24015"/>
    <cellStyle name="Normal 15 5 6_37. RESULTADO NEGOCIOS YOY" xfId="24016"/>
    <cellStyle name="Normal 15 5 7" xfId="24017"/>
    <cellStyle name="Normal 15 5 7 2" xfId="24018"/>
    <cellStyle name="Normal 15 5 7_37. RESULTADO NEGOCIOS YOY" xfId="24019"/>
    <cellStyle name="Normal 15 5 8" xfId="24020"/>
    <cellStyle name="Normal 15 5 9" xfId="24021"/>
    <cellStyle name="Normal 15 5_37. RESULTADO NEGOCIOS YOY" xfId="24022"/>
    <cellStyle name="Normal 15 6" xfId="24023"/>
    <cellStyle name="Normal 15 6 2" xfId="24024"/>
    <cellStyle name="Normal 15 6 2 2" xfId="24025"/>
    <cellStyle name="Normal 15 6 2 2 2" xfId="24026"/>
    <cellStyle name="Normal 15 6 2 3" xfId="24027"/>
    <cellStyle name="Normal 15 6 2 3 2" xfId="24028"/>
    <cellStyle name="Normal 15 6 2 4" xfId="24029"/>
    <cellStyle name="Normal 15 6 2_37. RESULTADO NEGOCIOS YOY" xfId="24030"/>
    <cellStyle name="Normal 15 6 3" xfId="24031"/>
    <cellStyle name="Normal 15 6 3 2" xfId="24032"/>
    <cellStyle name="Normal 15 6 3 2 2" xfId="24033"/>
    <cellStyle name="Normal 15 6 3 3" xfId="24034"/>
    <cellStyle name="Normal 15 6 3 3 2" xfId="24035"/>
    <cellStyle name="Normal 15 6 3 4" xfId="24036"/>
    <cellStyle name="Normal 15 6 3_37. RESULTADO NEGOCIOS YOY" xfId="24037"/>
    <cellStyle name="Normal 15 6 4" xfId="24038"/>
    <cellStyle name="Normal 15 6 4 2" xfId="24039"/>
    <cellStyle name="Normal 15 6 4_37. RESULTADO NEGOCIOS YOY" xfId="24040"/>
    <cellStyle name="Normal 15 6 5" xfId="24041"/>
    <cellStyle name="Normal 15 6 5 2" xfId="24042"/>
    <cellStyle name="Normal 15 6 5_37. RESULTADO NEGOCIOS YOY" xfId="24043"/>
    <cellStyle name="Normal 15 6 6" xfId="24044"/>
    <cellStyle name="Normal 15 6 6 2" xfId="24045"/>
    <cellStyle name="Normal 15 6 6_37. RESULTADO NEGOCIOS YOY" xfId="24046"/>
    <cellStyle name="Normal 15 6 7" xfId="24047"/>
    <cellStyle name="Normal 15 6_37. RESULTADO NEGOCIOS YOY" xfId="24048"/>
    <cellStyle name="Normal 15 7" xfId="24049"/>
    <cellStyle name="Normal 15 7 2" xfId="24050"/>
    <cellStyle name="Normal 15 7 2 2" xfId="24051"/>
    <cellStyle name="Normal 15 7 2 2 2" xfId="24052"/>
    <cellStyle name="Normal 15 7 2 3" xfId="24053"/>
    <cellStyle name="Normal 15 7 2 3 2" xfId="24054"/>
    <cellStyle name="Normal 15 7 2 4" xfId="24055"/>
    <cellStyle name="Normal 15 7 2_37. RESULTADO NEGOCIOS YOY" xfId="24056"/>
    <cellStyle name="Normal 15 7 3" xfId="24057"/>
    <cellStyle name="Normal 15 7 3 2" xfId="24058"/>
    <cellStyle name="Normal 15 7 3 2 2" xfId="24059"/>
    <cellStyle name="Normal 15 7 3 3" xfId="24060"/>
    <cellStyle name="Normal 15 7 3 3 2" xfId="24061"/>
    <cellStyle name="Normal 15 7 3 4" xfId="24062"/>
    <cellStyle name="Normal 15 7 3_37. RESULTADO NEGOCIOS YOY" xfId="24063"/>
    <cellStyle name="Normal 15 7 4" xfId="24064"/>
    <cellStyle name="Normal 15 7 4 2" xfId="24065"/>
    <cellStyle name="Normal 15 7 4_37. RESULTADO NEGOCIOS YOY" xfId="24066"/>
    <cellStyle name="Normal 15 7 5" xfId="24067"/>
    <cellStyle name="Normal 15 7 5 2" xfId="24068"/>
    <cellStyle name="Normal 15 7 5_37. RESULTADO NEGOCIOS YOY" xfId="24069"/>
    <cellStyle name="Normal 15 7 6" xfId="24070"/>
    <cellStyle name="Normal 15 7_37. RESULTADO NEGOCIOS YOY" xfId="24071"/>
    <cellStyle name="Normal 15 8" xfId="24072"/>
    <cellStyle name="Normal 15 8 2" xfId="24073"/>
    <cellStyle name="Normal 15 8 2 2" xfId="24074"/>
    <cellStyle name="Normal 15 8 2_37. RESULTADO NEGOCIOS YOY" xfId="24075"/>
    <cellStyle name="Normal 15 8 3" xfId="24076"/>
    <cellStyle name="Normal 15 8 3 2" xfId="24077"/>
    <cellStyle name="Normal 15 8 3_37. RESULTADO NEGOCIOS YOY" xfId="24078"/>
    <cellStyle name="Normal 15 8 4" xfId="24079"/>
    <cellStyle name="Normal 15 8_37. RESULTADO NEGOCIOS YOY" xfId="24080"/>
    <cellStyle name="Normal 15 9" xfId="24081"/>
    <cellStyle name="Normal 15 9 2" xfId="24082"/>
    <cellStyle name="Normal 15 9 2 2" xfId="24083"/>
    <cellStyle name="Normal 15 9 3" xfId="24084"/>
    <cellStyle name="Normal 15 9 3 2" xfId="24085"/>
    <cellStyle name="Normal 15 9 4" xfId="24086"/>
    <cellStyle name="Normal 15 9_37. RESULTADO NEGOCIOS YOY" xfId="24087"/>
    <cellStyle name="Normal 15_37. RESULTADO NEGOCIOS YOY" xfId="24088"/>
    <cellStyle name="Normal 16" xfId="15"/>
    <cellStyle name="Normal 16 10" xfId="24090"/>
    <cellStyle name="Normal 16 10 2" xfId="24091"/>
    <cellStyle name="Normal 16 10_37. RESULTADO NEGOCIOS YOY" xfId="24092"/>
    <cellStyle name="Normal 16 11" xfId="24093"/>
    <cellStyle name="Normal 16 12" xfId="24094"/>
    <cellStyle name="Normal 16 13" xfId="24095"/>
    <cellStyle name="Normal 16 13 2" xfId="24096"/>
    <cellStyle name="Normal 16 13 2 2" xfId="24097"/>
    <cellStyle name="Normal 16 13 2_37. RESULTADO NEGOCIOS YOY" xfId="24098"/>
    <cellStyle name="Normal 16 13 3" xfId="24099"/>
    <cellStyle name="Normal 16 13 3 2" xfId="24100"/>
    <cellStyle name="Normal 16 13 3_37. RESULTADO NEGOCIOS YOY" xfId="24101"/>
    <cellStyle name="Normal 16 13_37. RESULTADO NEGOCIOS YOY" xfId="24102"/>
    <cellStyle name="Normal 16 14" xfId="24103"/>
    <cellStyle name="Normal 16 14 2" xfId="24104"/>
    <cellStyle name="Normal 16 14_37. RESULTADO NEGOCIOS YOY" xfId="24105"/>
    <cellStyle name="Normal 16 15" xfId="24106"/>
    <cellStyle name="Normal 16 15 2" xfId="24107"/>
    <cellStyle name="Normal 16 15_37. RESULTADO NEGOCIOS YOY" xfId="24108"/>
    <cellStyle name="Normal 16 16" xfId="24109"/>
    <cellStyle name="Normal 16 17" xfId="24110"/>
    <cellStyle name="Normal 16 18" xfId="24111"/>
    <cellStyle name="Normal 16 19" xfId="24089"/>
    <cellStyle name="Normal 16 2" xfId="24112"/>
    <cellStyle name="Normal 16 2 10" xfId="24113"/>
    <cellStyle name="Normal 16 2 11" xfId="24114"/>
    <cellStyle name="Normal 16 2 11 2" xfId="24115"/>
    <cellStyle name="Normal 16 2 11 2 2" xfId="24116"/>
    <cellStyle name="Normal 16 2 11 2_37. RESULTADO NEGOCIOS YOY" xfId="24117"/>
    <cellStyle name="Normal 16 2 11 3" xfId="24118"/>
    <cellStyle name="Normal 16 2 11_37. RESULTADO NEGOCIOS YOY" xfId="24119"/>
    <cellStyle name="Normal 16 2 12" xfId="24120"/>
    <cellStyle name="Normal 16 2 12 2" xfId="24121"/>
    <cellStyle name="Normal 16 2 12_37. RESULTADO NEGOCIOS YOY" xfId="24122"/>
    <cellStyle name="Normal 16 2 13" xfId="24123"/>
    <cellStyle name="Normal 16 2 13 2" xfId="24124"/>
    <cellStyle name="Normal 16 2 13_37. RESULTADO NEGOCIOS YOY" xfId="24125"/>
    <cellStyle name="Normal 16 2 14" xfId="24126"/>
    <cellStyle name="Normal 16 2 15" xfId="24127"/>
    <cellStyle name="Normal 16 2 16" xfId="24128"/>
    <cellStyle name="Normal 16 2 2" xfId="24129"/>
    <cellStyle name="Normal 16 2 2 10" xfId="24130"/>
    <cellStyle name="Normal 16 2 2 10 2" xfId="24131"/>
    <cellStyle name="Normal 16 2 2 10_37. RESULTADO NEGOCIOS YOY" xfId="24132"/>
    <cellStyle name="Normal 16 2 2 11" xfId="24133"/>
    <cellStyle name="Normal 16 2 2 12" xfId="24134"/>
    <cellStyle name="Normal 16 2 2 2" xfId="24135"/>
    <cellStyle name="Normal 16 2 2 2 2" xfId="24136"/>
    <cellStyle name="Normal 16 2 2 3" xfId="24137"/>
    <cellStyle name="Normal 16 2 2 4" xfId="24138"/>
    <cellStyle name="Normal 16 2 2 5" xfId="24139"/>
    <cellStyle name="Normal 16 2 2 6" xfId="24140"/>
    <cellStyle name="Normal 16 2 2 7" xfId="24141"/>
    <cellStyle name="Normal 16 2 2 7 2" xfId="24142"/>
    <cellStyle name="Normal 16 2 2 7 2 2" xfId="24143"/>
    <cellStyle name="Normal 16 2 2 7 2_37. RESULTADO NEGOCIOS YOY" xfId="24144"/>
    <cellStyle name="Normal 16 2 2 7 3" xfId="24145"/>
    <cellStyle name="Normal 16 2 2 7_37. RESULTADO NEGOCIOS YOY" xfId="24146"/>
    <cellStyle name="Normal 16 2 2 8" xfId="24147"/>
    <cellStyle name="Normal 16 2 2 8 2" xfId="24148"/>
    <cellStyle name="Normal 16 2 2 8 2 2" xfId="24149"/>
    <cellStyle name="Normal 16 2 2 8 2_37. RESULTADO NEGOCIOS YOY" xfId="24150"/>
    <cellStyle name="Normal 16 2 2 8 3" xfId="24151"/>
    <cellStyle name="Normal 16 2 2 8_37. RESULTADO NEGOCIOS YOY" xfId="24152"/>
    <cellStyle name="Normal 16 2 2 9" xfId="24153"/>
    <cellStyle name="Normal 16 2 2 9 2" xfId="24154"/>
    <cellStyle name="Normal 16 2 2 9 2 2" xfId="24155"/>
    <cellStyle name="Normal 16 2 2 9 2_37. RESULTADO NEGOCIOS YOY" xfId="24156"/>
    <cellStyle name="Normal 16 2 2 9 3" xfId="24157"/>
    <cellStyle name="Normal 16 2 2 9_37. RESULTADO NEGOCIOS YOY" xfId="24158"/>
    <cellStyle name="Normal 16 2 2_37. RESULTADO NEGOCIOS YOY" xfId="24159"/>
    <cellStyle name="Normal 16 2 3" xfId="24160"/>
    <cellStyle name="Normal 16 2 3 10" xfId="24161"/>
    <cellStyle name="Normal 16 2 3 11" xfId="24162"/>
    <cellStyle name="Normal 16 2 3 2" xfId="24163"/>
    <cellStyle name="Normal 16 2 3 3" xfId="24164"/>
    <cellStyle name="Normal 16 2 3 4" xfId="24165"/>
    <cellStyle name="Normal 16 2 3 5" xfId="24166"/>
    <cellStyle name="Normal 16 2 3 6" xfId="24167"/>
    <cellStyle name="Normal 16 2 3 6 2" xfId="24168"/>
    <cellStyle name="Normal 16 2 3 6 2 2" xfId="24169"/>
    <cellStyle name="Normal 16 2 3 6 2_37. RESULTADO NEGOCIOS YOY" xfId="24170"/>
    <cellStyle name="Normal 16 2 3 6 3" xfId="24171"/>
    <cellStyle name="Normal 16 2 3 6_37. RESULTADO NEGOCIOS YOY" xfId="24172"/>
    <cellStyle name="Normal 16 2 3 7" xfId="24173"/>
    <cellStyle name="Normal 16 2 3 7 2" xfId="24174"/>
    <cellStyle name="Normal 16 2 3 7 2 2" xfId="24175"/>
    <cellStyle name="Normal 16 2 3 7 2_37. RESULTADO NEGOCIOS YOY" xfId="24176"/>
    <cellStyle name="Normal 16 2 3 7 3" xfId="24177"/>
    <cellStyle name="Normal 16 2 3 7_37. RESULTADO NEGOCIOS YOY" xfId="24178"/>
    <cellStyle name="Normal 16 2 3 8" xfId="24179"/>
    <cellStyle name="Normal 16 2 3 8 2" xfId="24180"/>
    <cellStyle name="Normal 16 2 3 8 2 2" xfId="24181"/>
    <cellStyle name="Normal 16 2 3 8 2_37. RESULTADO NEGOCIOS YOY" xfId="24182"/>
    <cellStyle name="Normal 16 2 3 8 3" xfId="24183"/>
    <cellStyle name="Normal 16 2 3 8_37. RESULTADO NEGOCIOS YOY" xfId="24184"/>
    <cellStyle name="Normal 16 2 3 9" xfId="24185"/>
    <cellStyle name="Normal 16 2 3 9 2" xfId="24186"/>
    <cellStyle name="Normal 16 2 3 9_37. RESULTADO NEGOCIOS YOY" xfId="24187"/>
    <cellStyle name="Normal 16 2 3_37. RESULTADO NEGOCIOS YOY" xfId="24188"/>
    <cellStyle name="Normal 16 2 4" xfId="24189"/>
    <cellStyle name="Normal 16 2 5" xfId="24190"/>
    <cellStyle name="Normal 16 2 6" xfId="24191"/>
    <cellStyle name="Normal 16 2 7" xfId="24192"/>
    <cellStyle name="Normal 16 2 8" xfId="24193"/>
    <cellStyle name="Normal 16 2 9" xfId="24194"/>
    <cellStyle name="Normal 16 2_37. RESULTADO NEGOCIOS YOY" xfId="24195"/>
    <cellStyle name="Normal 16 3" xfId="24196"/>
    <cellStyle name="Normal 16 3 10" xfId="24197"/>
    <cellStyle name="Normal 16 3 10 2" xfId="24198"/>
    <cellStyle name="Normal 16 3 10 2 2" xfId="24199"/>
    <cellStyle name="Normal 16 3 10 2_37. RESULTADO NEGOCIOS YOY" xfId="24200"/>
    <cellStyle name="Normal 16 3 10 3" xfId="24201"/>
    <cellStyle name="Normal 16 3 10_37. RESULTADO NEGOCIOS YOY" xfId="24202"/>
    <cellStyle name="Normal 16 3 11" xfId="24203"/>
    <cellStyle name="Normal 16 3 11 2" xfId="24204"/>
    <cellStyle name="Normal 16 3 11 2 2" xfId="24205"/>
    <cellStyle name="Normal 16 3 11 2_37. RESULTADO NEGOCIOS YOY" xfId="24206"/>
    <cellStyle name="Normal 16 3 11 3" xfId="24207"/>
    <cellStyle name="Normal 16 3 11_37. RESULTADO NEGOCIOS YOY" xfId="24208"/>
    <cellStyle name="Normal 16 3 12" xfId="24209"/>
    <cellStyle name="Normal 16 3 12 2" xfId="24210"/>
    <cellStyle name="Normal 16 3 12 2 2" xfId="24211"/>
    <cellStyle name="Normal 16 3 12 2_37. RESULTADO NEGOCIOS YOY" xfId="24212"/>
    <cellStyle name="Normal 16 3 12 3" xfId="24213"/>
    <cellStyle name="Normal 16 3 12_37. RESULTADO NEGOCIOS YOY" xfId="24214"/>
    <cellStyle name="Normal 16 3 13" xfId="24215"/>
    <cellStyle name="Normal 16 3 13 2" xfId="24216"/>
    <cellStyle name="Normal 16 3 13_37. RESULTADO NEGOCIOS YOY" xfId="24217"/>
    <cellStyle name="Normal 16 3 14" xfId="24218"/>
    <cellStyle name="Normal 16 3 15" xfId="24219"/>
    <cellStyle name="Normal 16 3 2" xfId="24220"/>
    <cellStyle name="Normal 16 3 2 2" xfId="24221"/>
    <cellStyle name="Normal 16 3 2 2 2" xfId="24222"/>
    <cellStyle name="Normal 16 3 2 2 2 2" xfId="24223"/>
    <cellStyle name="Normal 16 3 2 2 2_37. RESULTADO NEGOCIOS YOY" xfId="24224"/>
    <cellStyle name="Normal 16 3 2 2 3" xfId="24225"/>
    <cellStyle name="Normal 16 3 2 2 3 2" xfId="24226"/>
    <cellStyle name="Normal 16 3 2 2 4" xfId="24227"/>
    <cellStyle name="Normal 16 3 2 2_37. RESULTADO NEGOCIOS YOY" xfId="24228"/>
    <cellStyle name="Normal 16 3 2 3" xfId="24229"/>
    <cellStyle name="Normal 16 3 2 3 2" xfId="24230"/>
    <cellStyle name="Normal 16 3 2 3 2 2" xfId="24231"/>
    <cellStyle name="Normal 16 3 2 3 3" xfId="24232"/>
    <cellStyle name="Normal 16 3 2 3 3 2" xfId="24233"/>
    <cellStyle name="Normal 16 3 2 3 4" xfId="24234"/>
    <cellStyle name="Normal 16 3 2 3_37. RESULTADO NEGOCIOS YOY" xfId="24235"/>
    <cellStyle name="Normal 16 3 2 4" xfId="24236"/>
    <cellStyle name="Normal 16 3 2 4 2" xfId="24237"/>
    <cellStyle name="Normal 16 3 2 4 2 2" xfId="24238"/>
    <cellStyle name="Normal 16 3 2 4 3" xfId="24239"/>
    <cellStyle name="Normal 16 3 2 4_37. RESULTADO NEGOCIOS YOY" xfId="24240"/>
    <cellStyle name="Normal 16 3 2 5" xfId="24241"/>
    <cellStyle name="Normal 16 3 2 5 2" xfId="24242"/>
    <cellStyle name="Normal 16 3 2 5_37. RESULTADO NEGOCIOS YOY" xfId="24243"/>
    <cellStyle name="Normal 16 3 2 6" xfId="24244"/>
    <cellStyle name="Normal 16 3 2 6 2" xfId="24245"/>
    <cellStyle name="Normal 16 3 2 6_37. RESULTADO NEGOCIOS YOY" xfId="24246"/>
    <cellStyle name="Normal 16 3 2 7" xfId="24247"/>
    <cellStyle name="Normal 16 3 2 8" xfId="24248"/>
    <cellStyle name="Normal 16 3 2_37. RESULTADO NEGOCIOS YOY" xfId="24249"/>
    <cellStyle name="Normal 16 3 3" xfId="24250"/>
    <cellStyle name="Normal 16 3 3 2" xfId="24251"/>
    <cellStyle name="Normal 16 3 3 2 2" xfId="24252"/>
    <cellStyle name="Normal 16 3 3 2_37. RESULTADO NEGOCIOS YOY" xfId="24253"/>
    <cellStyle name="Normal 16 3 3 3" xfId="24254"/>
    <cellStyle name="Normal 16 3 3 3 2" xfId="24255"/>
    <cellStyle name="Normal 16 3 3 3_37. RESULTADO NEGOCIOS YOY" xfId="24256"/>
    <cellStyle name="Normal 16 3 3 4" xfId="24257"/>
    <cellStyle name="Normal 16 3 3 5" xfId="24258"/>
    <cellStyle name="Normal 16 3 3_37. RESULTADO NEGOCIOS YOY" xfId="24259"/>
    <cellStyle name="Normal 16 3 4" xfId="24260"/>
    <cellStyle name="Normal 16 3 4 2" xfId="24261"/>
    <cellStyle name="Normal 16 3 4 2 2" xfId="24262"/>
    <cellStyle name="Normal 16 3 4 3" xfId="24263"/>
    <cellStyle name="Normal 16 3 4 3 2" xfId="24264"/>
    <cellStyle name="Normal 16 3 4 4" xfId="24265"/>
    <cellStyle name="Normal 16 3 4_37. RESULTADO NEGOCIOS YOY" xfId="24266"/>
    <cellStyle name="Normal 16 3 5" xfId="24267"/>
    <cellStyle name="Normal 16 3 5 2" xfId="24268"/>
    <cellStyle name="Normal 16 3 5 2 2" xfId="24269"/>
    <cellStyle name="Normal 16 3 5 3" xfId="24270"/>
    <cellStyle name="Normal 16 3 5_37. RESULTADO NEGOCIOS YOY" xfId="24271"/>
    <cellStyle name="Normal 16 3 6" xfId="24272"/>
    <cellStyle name="Normal 16 3 6 2" xfId="24273"/>
    <cellStyle name="Normal 16 3 6_37. RESULTADO NEGOCIOS YOY" xfId="24274"/>
    <cellStyle name="Normal 16 3 7" xfId="24275"/>
    <cellStyle name="Normal 16 3 7 2" xfId="24276"/>
    <cellStyle name="Normal 16 3 7_37. RESULTADO NEGOCIOS YOY" xfId="24277"/>
    <cellStyle name="Normal 16 3 8" xfId="24278"/>
    <cellStyle name="Normal 16 3 8 2" xfId="24279"/>
    <cellStyle name="Normal 16 3 8_37. RESULTADO NEGOCIOS YOY" xfId="24280"/>
    <cellStyle name="Normal 16 3 9" xfId="24281"/>
    <cellStyle name="Normal 16 3 9 2" xfId="24282"/>
    <cellStyle name="Normal 16 3 9_37. RESULTADO NEGOCIOS YOY" xfId="24283"/>
    <cellStyle name="Normal 16 3_37. RESULTADO NEGOCIOS YOY" xfId="24284"/>
    <cellStyle name="Normal 16 4" xfId="24285"/>
    <cellStyle name="Normal 16 4 10" xfId="24286"/>
    <cellStyle name="Normal 16 4 10 2" xfId="24287"/>
    <cellStyle name="Normal 16 4 10_37. RESULTADO NEGOCIOS YOY" xfId="24288"/>
    <cellStyle name="Normal 16 4 11" xfId="24289"/>
    <cellStyle name="Normal 16 4 12" xfId="24290"/>
    <cellStyle name="Normal 16 4 2" xfId="24291"/>
    <cellStyle name="Normal 16 4 2 2" xfId="24292"/>
    <cellStyle name="Normal 16 4 3" xfId="24293"/>
    <cellStyle name="Normal 16 4 4" xfId="24294"/>
    <cellStyle name="Normal 16 4 5" xfId="24295"/>
    <cellStyle name="Normal 16 4 6" xfId="24296"/>
    <cellStyle name="Normal 16 4 7" xfId="24297"/>
    <cellStyle name="Normal 16 4 7 2" xfId="24298"/>
    <cellStyle name="Normal 16 4 7 2 2" xfId="24299"/>
    <cellStyle name="Normal 16 4 7 2_37. RESULTADO NEGOCIOS YOY" xfId="24300"/>
    <cellStyle name="Normal 16 4 7 3" xfId="24301"/>
    <cellStyle name="Normal 16 4 7_37. RESULTADO NEGOCIOS YOY" xfId="24302"/>
    <cellStyle name="Normal 16 4 8" xfId="24303"/>
    <cellStyle name="Normal 16 4 8 2" xfId="24304"/>
    <cellStyle name="Normal 16 4 8 2 2" xfId="24305"/>
    <cellStyle name="Normal 16 4 8 2_37. RESULTADO NEGOCIOS YOY" xfId="24306"/>
    <cellStyle name="Normal 16 4 8 3" xfId="24307"/>
    <cellStyle name="Normal 16 4 8_37. RESULTADO NEGOCIOS YOY" xfId="24308"/>
    <cellStyle name="Normal 16 4 9" xfId="24309"/>
    <cellStyle name="Normal 16 4 9 2" xfId="24310"/>
    <cellStyle name="Normal 16 4 9 2 2" xfId="24311"/>
    <cellStyle name="Normal 16 4 9 2_37. RESULTADO NEGOCIOS YOY" xfId="24312"/>
    <cellStyle name="Normal 16 4 9 3" xfId="24313"/>
    <cellStyle name="Normal 16 4 9_37. RESULTADO NEGOCIOS YOY" xfId="24314"/>
    <cellStyle name="Normal 16 4_37. RESULTADO NEGOCIOS YOY" xfId="24315"/>
    <cellStyle name="Normal 16 5" xfId="24316"/>
    <cellStyle name="Normal 16 5 2" xfId="24317"/>
    <cellStyle name="Normal 16 5 3" xfId="24318"/>
    <cellStyle name="Normal 16 5 4" xfId="24319"/>
    <cellStyle name="Normal 16 5 5" xfId="24320"/>
    <cellStyle name="Normal 16 5 6" xfId="24321"/>
    <cellStyle name="Normal 16 5 7" xfId="24322"/>
    <cellStyle name="Normal 16 5 8" xfId="24323"/>
    <cellStyle name="Normal 16 5_37. RESULTADO NEGOCIOS YOY" xfId="24324"/>
    <cellStyle name="Normal 16 6" xfId="24325"/>
    <cellStyle name="Normal 16 6 2" xfId="24326"/>
    <cellStyle name="Normal 16 6 3" xfId="24327"/>
    <cellStyle name="Normal 16 6 4" xfId="24328"/>
    <cellStyle name="Normal 16 6_37. RESULTADO NEGOCIOS YOY" xfId="24329"/>
    <cellStyle name="Normal 16 7" xfId="24330"/>
    <cellStyle name="Normal 16 8" xfId="24331"/>
    <cellStyle name="Normal 16 9" xfId="24332"/>
    <cellStyle name="Normal 16_37. RESULTADO NEGOCIOS YOY" xfId="24333"/>
    <cellStyle name="Normal 17" xfId="323"/>
    <cellStyle name="Normal 17 10" xfId="24335"/>
    <cellStyle name="Normal 17 11" xfId="24336"/>
    <cellStyle name="Normal 17 11 2" xfId="24337"/>
    <cellStyle name="Normal 17 11 2 2" xfId="24338"/>
    <cellStyle name="Normal 17 11 2_37. RESULTADO NEGOCIOS YOY" xfId="24339"/>
    <cellStyle name="Normal 17 11 3" xfId="24340"/>
    <cellStyle name="Normal 17 11_37. RESULTADO NEGOCIOS YOY" xfId="24341"/>
    <cellStyle name="Normal 17 12" xfId="24342"/>
    <cellStyle name="Normal 17 12 2" xfId="24343"/>
    <cellStyle name="Normal 17 12_37. RESULTADO NEGOCIOS YOY" xfId="24344"/>
    <cellStyle name="Normal 17 13" xfId="24345"/>
    <cellStyle name="Normal 17 13 2" xfId="24346"/>
    <cellStyle name="Normal 17 13_37. RESULTADO NEGOCIOS YOY" xfId="24347"/>
    <cellStyle name="Normal 17 14" xfId="24348"/>
    <cellStyle name="Normal 17 15" xfId="24349"/>
    <cellStyle name="Normal 17 16" xfId="24350"/>
    <cellStyle name="Normal 17 17" xfId="24334"/>
    <cellStyle name="Normal 17 2" xfId="24351"/>
    <cellStyle name="Normal 17 2 10" xfId="24352"/>
    <cellStyle name="Normal 17 2 10 2" xfId="24353"/>
    <cellStyle name="Normal 17 2 10 2 2" xfId="24354"/>
    <cellStyle name="Normal 17 2 10 2_37. RESULTADO NEGOCIOS YOY" xfId="24355"/>
    <cellStyle name="Normal 17 2 10 3" xfId="24356"/>
    <cellStyle name="Normal 17 2 10_37. RESULTADO NEGOCIOS YOY" xfId="24357"/>
    <cellStyle name="Normal 17 2 11" xfId="24358"/>
    <cellStyle name="Normal 17 2 11 2" xfId="24359"/>
    <cellStyle name="Normal 17 2 11_37. RESULTADO NEGOCIOS YOY" xfId="24360"/>
    <cellStyle name="Normal 17 2 12" xfId="24361"/>
    <cellStyle name="Normal 17 2 2" xfId="24362"/>
    <cellStyle name="Normal 17 2 2 2" xfId="24363"/>
    <cellStyle name="Normal 17 2 2 3" xfId="24364"/>
    <cellStyle name="Normal 17 2 3" xfId="24365"/>
    <cellStyle name="Normal 17 2 3 2" xfId="24366"/>
    <cellStyle name="Normal 17 2 4" xfId="24367"/>
    <cellStyle name="Normal 17 2 5" xfId="24368"/>
    <cellStyle name="Normal 17 2 6" xfId="24369"/>
    <cellStyle name="Normal 17 2 7" xfId="24370"/>
    <cellStyle name="Normal 17 2 8" xfId="24371"/>
    <cellStyle name="Normal 17 2 8 2" xfId="24372"/>
    <cellStyle name="Normal 17 2 8 2 2" xfId="24373"/>
    <cellStyle name="Normal 17 2 8 2_37. RESULTADO NEGOCIOS YOY" xfId="24374"/>
    <cellStyle name="Normal 17 2 8 3" xfId="24375"/>
    <cellStyle name="Normal 17 2 8_37. RESULTADO NEGOCIOS YOY" xfId="24376"/>
    <cellStyle name="Normal 17 2 9" xfId="24377"/>
    <cellStyle name="Normal 17 2 9 2" xfId="24378"/>
    <cellStyle name="Normal 17 2 9 2 2" xfId="24379"/>
    <cellStyle name="Normal 17 2 9 2_37. RESULTADO NEGOCIOS YOY" xfId="24380"/>
    <cellStyle name="Normal 17 2 9 3" xfId="24381"/>
    <cellStyle name="Normal 17 2 9_37. RESULTADO NEGOCIOS YOY" xfId="24382"/>
    <cellStyle name="Normal 17 2_37. RESULTADO NEGOCIOS YOY" xfId="24383"/>
    <cellStyle name="Normal 17 3" xfId="24384"/>
    <cellStyle name="Normal 17 3 10" xfId="24385"/>
    <cellStyle name="Normal 17 3 10 2" xfId="24386"/>
    <cellStyle name="Normal 17 3 10_37. RESULTADO NEGOCIOS YOY" xfId="24387"/>
    <cellStyle name="Normal 17 3 11" xfId="24388"/>
    <cellStyle name="Normal 17 3 12" xfId="24389"/>
    <cellStyle name="Normal 17 3 2" xfId="24390"/>
    <cellStyle name="Normal 17 3 2 2" xfId="24391"/>
    <cellStyle name="Normal 17 3 2 3" xfId="24392"/>
    <cellStyle name="Normal 17 3 3" xfId="24393"/>
    <cellStyle name="Normal 17 3 3 2" xfId="24394"/>
    <cellStyle name="Normal 17 3 4" xfId="24395"/>
    <cellStyle name="Normal 17 3 5" xfId="24396"/>
    <cellStyle name="Normal 17 3 6" xfId="24397"/>
    <cellStyle name="Normal 17 3 7" xfId="24398"/>
    <cellStyle name="Normal 17 3 7 2" xfId="24399"/>
    <cellStyle name="Normal 17 3 7 2 2" xfId="24400"/>
    <cellStyle name="Normal 17 3 7 2_37. RESULTADO NEGOCIOS YOY" xfId="24401"/>
    <cellStyle name="Normal 17 3 7 3" xfId="24402"/>
    <cellStyle name="Normal 17 3 7_37. RESULTADO NEGOCIOS YOY" xfId="24403"/>
    <cellStyle name="Normal 17 3 8" xfId="24404"/>
    <cellStyle name="Normal 17 3 8 2" xfId="24405"/>
    <cellStyle name="Normal 17 3 8 2 2" xfId="24406"/>
    <cellStyle name="Normal 17 3 8 2_37. RESULTADO NEGOCIOS YOY" xfId="24407"/>
    <cellStyle name="Normal 17 3 8 3" xfId="24408"/>
    <cellStyle name="Normal 17 3 8_37. RESULTADO NEGOCIOS YOY" xfId="24409"/>
    <cellStyle name="Normal 17 3 9" xfId="24410"/>
    <cellStyle name="Normal 17 3 9 2" xfId="24411"/>
    <cellStyle name="Normal 17 3 9 2 2" xfId="24412"/>
    <cellStyle name="Normal 17 3 9 2_37. RESULTADO NEGOCIOS YOY" xfId="24413"/>
    <cellStyle name="Normal 17 3 9 3" xfId="24414"/>
    <cellStyle name="Normal 17 3 9_37. RESULTADO NEGOCIOS YOY" xfId="24415"/>
    <cellStyle name="Normal 17 3_37. RESULTADO NEGOCIOS YOY" xfId="24416"/>
    <cellStyle name="Normal 17 4" xfId="24417"/>
    <cellStyle name="Normal 17 4 2" xfId="24418"/>
    <cellStyle name="Normal 17 4 2 2" xfId="24419"/>
    <cellStyle name="Normal 17 4 3" xfId="24420"/>
    <cellStyle name="Normal 17 4 3 2" xfId="24421"/>
    <cellStyle name="Normal 17 4 4" xfId="24422"/>
    <cellStyle name="Normal 17 4_37. RESULTADO NEGOCIOS YOY" xfId="24423"/>
    <cellStyle name="Normal 17 5" xfId="24424"/>
    <cellStyle name="Normal 17 5 2" xfId="24425"/>
    <cellStyle name="Normal 17 6" xfId="24426"/>
    <cellStyle name="Normal 17 7" xfId="24427"/>
    <cellStyle name="Normal 17 8" xfId="24428"/>
    <cellStyle name="Normal 17 9" xfId="24429"/>
    <cellStyle name="Normal 17_37. RESULTADO NEGOCIOS YOY" xfId="24430"/>
    <cellStyle name="Normal 18" xfId="24431"/>
    <cellStyle name="Normal 18 10" xfId="24432"/>
    <cellStyle name="Normal 18 10 2" xfId="24433"/>
    <cellStyle name="Normal 18 10 2 2" xfId="24434"/>
    <cellStyle name="Normal 18 10 2_37. RESULTADO NEGOCIOS YOY" xfId="24435"/>
    <cellStyle name="Normal 18 10 3" xfId="24436"/>
    <cellStyle name="Normal 18 10_37. RESULTADO NEGOCIOS YOY" xfId="24437"/>
    <cellStyle name="Normal 18 11" xfId="24438"/>
    <cellStyle name="Normal 18 11 2" xfId="24439"/>
    <cellStyle name="Normal 18 11_37. RESULTADO NEGOCIOS YOY" xfId="24440"/>
    <cellStyle name="Normal 18 12" xfId="24441"/>
    <cellStyle name="Normal 18 12 2" xfId="24442"/>
    <cellStyle name="Normal 18 12_37. RESULTADO NEGOCIOS YOY" xfId="24443"/>
    <cellStyle name="Normal 18 13" xfId="24444"/>
    <cellStyle name="Normal 18 14" xfId="24445"/>
    <cellStyle name="Normal 18 2" xfId="24446"/>
    <cellStyle name="Normal 18 2 2" xfId="24447"/>
    <cellStyle name="Normal 18 2 2 2" xfId="24448"/>
    <cellStyle name="Normal 18 2 2 2 2" xfId="24449"/>
    <cellStyle name="Normal 18 2 2 2 3" xfId="24450"/>
    <cellStyle name="Normal 18 2 2 2_37. RESULTADO NEGOCIOS YOY" xfId="24451"/>
    <cellStyle name="Normal 18 2 2 3" xfId="24452"/>
    <cellStyle name="Normal 18 2 2 3 2" xfId="24453"/>
    <cellStyle name="Normal 18 2 2 3_37. RESULTADO NEGOCIOS YOY" xfId="24454"/>
    <cellStyle name="Normal 18 2 2 4" xfId="24455"/>
    <cellStyle name="Normal 18 2 2 5" xfId="24456"/>
    <cellStyle name="Normal 18 2 2_37. RESULTADO NEGOCIOS YOY" xfId="24457"/>
    <cellStyle name="Normal 18 2 3" xfId="24458"/>
    <cellStyle name="Normal 18 2 3 2" xfId="24459"/>
    <cellStyle name="Normal 18 2 3 2 2" xfId="24460"/>
    <cellStyle name="Normal 18 2 3 3" xfId="24461"/>
    <cellStyle name="Normal 18 2 3 3 2" xfId="24462"/>
    <cellStyle name="Normal 18 2 3 4" xfId="24463"/>
    <cellStyle name="Normal 18 2 3_37. RESULTADO NEGOCIOS YOY" xfId="24464"/>
    <cellStyle name="Normal 18 2 4" xfId="340"/>
    <cellStyle name="Normal 18 2 4 2" xfId="24465"/>
    <cellStyle name="Normal 18 2 4 2 2" xfId="24466"/>
    <cellStyle name="Normal 18 2 4 3" xfId="24467"/>
    <cellStyle name="Normal 18 2 4_37. RESULTADO NEGOCIOS YOY" xfId="24468"/>
    <cellStyle name="Normal 18 2 5" xfId="24469"/>
    <cellStyle name="Normal 18 2 5 2" xfId="24470"/>
    <cellStyle name="Normal 18 2 5_37. RESULTADO NEGOCIOS YOY" xfId="24471"/>
    <cellStyle name="Normal 18 2 6" xfId="24472"/>
    <cellStyle name="Normal 18 2 6 2" xfId="24473"/>
    <cellStyle name="Normal 18 2 6_37. RESULTADO NEGOCIOS YOY" xfId="24474"/>
    <cellStyle name="Normal 18 2 7" xfId="24475"/>
    <cellStyle name="Normal 18 2 7 2" xfId="24476"/>
    <cellStyle name="Normal 18 2 7_37. RESULTADO NEGOCIOS YOY" xfId="24477"/>
    <cellStyle name="Normal 18 2 8" xfId="24478"/>
    <cellStyle name="Normal 18 2 9" xfId="24479"/>
    <cellStyle name="Normal 18 2_37. RESULTADO NEGOCIOS YOY" xfId="24480"/>
    <cellStyle name="Normal 18 3" xfId="24481"/>
    <cellStyle name="Normal 18 3 10" xfId="24482"/>
    <cellStyle name="Normal 18 3 2" xfId="24483"/>
    <cellStyle name="Normal 18 3 2 2" xfId="24484"/>
    <cellStyle name="Normal 18 3 3" xfId="24485"/>
    <cellStyle name="Normal 18 3 3 2" xfId="24486"/>
    <cellStyle name="Normal 18 3 3_37. RESULTADO NEGOCIOS YOY" xfId="24487"/>
    <cellStyle name="Normal 18 3 4" xfId="24488"/>
    <cellStyle name="Normal 18 3 5" xfId="24489"/>
    <cellStyle name="Normal 18 3 5 2" xfId="24490"/>
    <cellStyle name="Normal 18 3 5 2 2" xfId="24491"/>
    <cellStyle name="Normal 18 3 5 2_37. RESULTADO NEGOCIOS YOY" xfId="24492"/>
    <cellStyle name="Normal 18 3 5 3" xfId="24493"/>
    <cellStyle name="Normal 18 3 5_37. RESULTADO NEGOCIOS YOY" xfId="24494"/>
    <cellStyle name="Normal 18 3 6" xfId="24495"/>
    <cellStyle name="Normal 18 3 6 2" xfId="24496"/>
    <cellStyle name="Normal 18 3 6 2 2" xfId="24497"/>
    <cellStyle name="Normal 18 3 6 2_37. RESULTADO NEGOCIOS YOY" xfId="24498"/>
    <cellStyle name="Normal 18 3 6 3" xfId="24499"/>
    <cellStyle name="Normal 18 3 6_37. RESULTADO NEGOCIOS YOY" xfId="24500"/>
    <cellStyle name="Normal 18 3 7" xfId="24501"/>
    <cellStyle name="Normal 18 3 7 2" xfId="24502"/>
    <cellStyle name="Normal 18 3 7 2 2" xfId="24503"/>
    <cellStyle name="Normal 18 3 7 2_37. RESULTADO NEGOCIOS YOY" xfId="24504"/>
    <cellStyle name="Normal 18 3 7 3" xfId="24505"/>
    <cellStyle name="Normal 18 3 7_37. RESULTADO NEGOCIOS YOY" xfId="24506"/>
    <cellStyle name="Normal 18 3 8" xfId="24507"/>
    <cellStyle name="Normal 18 3 8 2" xfId="24508"/>
    <cellStyle name="Normal 18 3 8_37. RESULTADO NEGOCIOS YOY" xfId="24509"/>
    <cellStyle name="Normal 18 3 9" xfId="24510"/>
    <cellStyle name="Normal 18 3_37. RESULTADO NEGOCIOS YOY" xfId="24511"/>
    <cellStyle name="Normal 18 4" xfId="24512"/>
    <cellStyle name="Normal 18 4 2" xfId="24513"/>
    <cellStyle name="Normal 18 4 2 2" xfId="24514"/>
    <cellStyle name="Normal 18 4 2 3" xfId="24515"/>
    <cellStyle name="Normal 18 4 2_37. RESULTADO NEGOCIOS YOY" xfId="24516"/>
    <cellStyle name="Normal 18 4 3" xfId="24517"/>
    <cellStyle name="Normal 18 4 3 2" xfId="24518"/>
    <cellStyle name="Normal 18 4 3_37. RESULTADO NEGOCIOS YOY" xfId="24519"/>
    <cellStyle name="Normal 18 4 4" xfId="24520"/>
    <cellStyle name="Normal 18 4 4 2" xfId="24521"/>
    <cellStyle name="Normal 18 4 4_37. RESULTADO NEGOCIOS YOY" xfId="24522"/>
    <cellStyle name="Normal 18 4 5" xfId="24523"/>
    <cellStyle name="Normal 18 4 5 2" xfId="24524"/>
    <cellStyle name="Normal 18 4 5 2 2" xfId="24525"/>
    <cellStyle name="Normal 18 4 5 2_37. RESULTADO NEGOCIOS YOY" xfId="24526"/>
    <cellStyle name="Normal 18 4 5 3" xfId="24527"/>
    <cellStyle name="Normal 18 4 5_37. RESULTADO NEGOCIOS YOY" xfId="24528"/>
    <cellStyle name="Normal 18 4 6" xfId="24529"/>
    <cellStyle name="Normal 18 4 6 2" xfId="24530"/>
    <cellStyle name="Normal 18 4 6 2 2" xfId="24531"/>
    <cellStyle name="Normal 18 4 6 2_37. RESULTADO NEGOCIOS YOY" xfId="24532"/>
    <cellStyle name="Normal 18 4 6 3" xfId="24533"/>
    <cellStyle name="Normal 18 4 6_37. RESULTADO NEGOCIOS YOY" xfId="24534"/>
    <cellStyle name="Normal 18 4 7" xfId="24535"/>
    <cellStyle name="Normal 18 4 7 2" xfId="24536"/>
    <cellStyle name="Normal 18 4 7 2 2" xfId="24537"/>
    <cellStyle name="Normal 18 4 7 2_37. RESULTADO NEGOCIOS YOY" xfId="24538"/>
    <cellStyle name="Normal 18 4 7 3" xfId="24539"/>
    <cellStyle name="Normal 18 4 7_37. RESULTADO NEGOCIOS YOY" xfId="24540"/>
    <cellStyle name="Normal 18 4 8" xfId="24541"/>
    <cellStyle name="Normal 18 4 8 2" xfId="24542"/>
    <cellStyle name="Normal 18 4 8_37. RESULTADO NEGOCIOS YOY" xfId="24543"/>
    <cellStyle name="Normal 18 4 9" xfId="24544"/>
    <cellStyle name="Normal 18 4_37. RESULTADO NEGOCIOS YOY" xfId="24545"/>
    <cellStyle name="Normal 18 5" xfId="24546"/>
    <cellStyle name="Normal 18 5 2" xfId="24547"/>
    <cellStyle name="Normal 18 5 2 2" xfId="24548"/>
    <cellStyle name="Normal 18 5 3" xfId="24549"/>
    <cellStyle name="Normal 18 5_37. RESULTADO NEGOCIOS YOY" xfId="24550"/>
    <cellStyle name="Normal 18 6" xfId="24551"/>
    <cellStyle name="Normal 18 6 2" xfId="24552"/>
    <cellStyle name="Normal 18 6_37. RESULTADO NEGOCIOS YOY" xfId="24553"/>
    <cellStyle name="Normal 18 7" xfId="24554"/>
    <cellStyle name="Normal 18 7 2" xfId="24555"/>
    <cellStyle name="Normal 18 8" xfId="24556"/>
    <cellStyle name="Normal 18 8 2" xfId="24557"/>
    <cellStyle name="Normal 18 8_37. RESULTADO NEGOCIOS YOY" xfId="24558"/>
    <cellStyle name="Normal 18 9" xfId="24559"/>
    <cellStyle name="Normal 18 9 2" xfId="24560"/>
    <cellStyle name="Normal 18 9_37. RESULTADO NEGOCIOS YOY" xfId="24561"/>
    <cellStyle name="Normal 18_18. MEDIOS" xfId="24562"/>
    <cellStyle name="Normal 19" xfId="24563"/>
    <cellStyle name="Normal 19 10" xfId="24564"/>
    <cellStyle name="Normal 19 11" xfId="24565"/>
    <cellStyle name="Normal 19 11 2" xfId="24566"/>
    <cellStyle name="Normal 19 11 2 2" xfId="24567"/>
    <cellStyle name="Normal 19 11 2_37. RESULTADO NEGOCIOS YOY" xfId="24568"/>
    <cellStyle name="Normal 19 11 3" xfId="24569"/>
    <cellStyle name="Normal 19 11_37. RESULTADO NEGOCIOS YOY" xfId="24570"/>
    <cellStyle name="Normal 19 12" xfId="24571"/>
    <cellStyle name="Normal 19 12 2" xfId="24572"/>
    <cellStyle name="Normal 19 12_37. RESULTADO NEGOCIOS YOY" xfId="24573"/>
    <cellStyle name="Normal 19 13" xfId="24574"/>
    <cellStyle name="Normal 19 13 2" xfId="24575"/>
    <cellStyle name="Normal 19 13_37. RESULTADO NEGOCIOS YOY" xfId="24576"/>
    <cellStyle name="Normal 19 14" xfId="24577"/>
    <cellStyle name="Normal 19 15" xfId="24578"/>
    <cellStyle name="Normal 19 16" xfId="24579"/>
    <cellStyle name="Normal 19 2" xfId="24580"/>
    <cellStyle name="Normal 19 2 10" xfId="24581"/>
    <cellStyle name="Normal 19 2 10 2" xfId="24582"/>
    <cellStyle name="Normal 19 2 10_37. RESULTADO NEGOCIOS YOY" xfId="24583"/>
    <cellStyle name="Normal 19 2 11" xfId="24584"/>
    <cellStyle name="Normal 19 2 12" xfId="24585"/>
    <cellStyle name="Normal 19 2 13" xfId="24586"/>
    <cellStyle name="Normal 19 2 14" xfId="24587"/>
    <cellStyle name="Normal 19 2 2" xfId="24588"/>
    <cellStyle name="Normal 19 2 2 2" xfId="24589"/>
    <cellStyle name="Normal 19 2 3" xfId="24590"/>
    <cellStyle name="Normal 19 2 4" xfId="24591"/>
    <cellStyle name="Normal 19 2 5" xfId="24592"/>
    <cellStyle name="Normal 19 2 6" xfId="24593"/>
    <cellStyle name="Normal 19 2 7" xfId="24594"/>
    <cellStyle name="Normal 19 2 7 2" xfId="24595"/>
    <cellStyle name="Normal 19 2 7 2 2" xfId="24596"/>
    <cellStyle name="Normal 19 2 7 2_37. RESULTADO NEGOCIOS YOY" xfId="24597"/>
    <cellStyle name="Normal 19 2 7 3" xfId="24598"/>
    <cellStyle name="Normal 19 2 7_37. RESULTADO NEGOCIOS YOY" xfId="24599"/>
    <cellStyle name="Normal 19 2 8" xfId="24600"/>
    <cellStyle name="Normal 19 2 8 2" xfId="24601"/>
    <cellStyle name="Normal 19 2 8 2 2" xfId="24602"/>
    <cellStyle name="Normal 19 2 8 2_37. RESULTADO NEGOCIOS YOY" xfId="24603"/>
    <cellStyle name="Normal 19 2 8 3" xfId="24604"/>
    <cellStyle name="Normal 19 2 8_37. RESULTADO NEGOCIOS YOY" xfId="24605"/>
    <cellStyle name="Normal 19 2 9" xfId="24606"/>
    <cellStyle name="Normal 19 2 9 2" xfId="24607"/>
    <cellStyle name="Normal 19 2 9 2 2" xfId="24608"/>
    <cellStyle name="Normal 19 2 9 2_37. RESULTADO NEGOCIOS YOY" xfId="24609"/>
    <cellStyle name="Normal 19 2 9 3" xfId="24610"/>
    <cellStyle name="Normal 19 2 9_37. RESULTADO NEGOCIOS YOY" xfId="24611"/>
    <cellStyle name="Normal 19 2_37. RESULTADO NEGOCIOS YOY" xfId="24612"/>
    <cellStyle name="Normal 19 3" xfId="24613"/>
    <cellStyle name="Normal 19 3 10" xfId="24614"/>
    <cellStyle name="Normal 19 3 2" xfId="24615"/>
    <cellStyle name="Normal 19 3 2 2" xfId="24616"/>
    <cellStyle name="Normal 19 3 2_37. RESULTADO NEGOCIOS YOY" xfId="24617"/>
    <cellStyle name="Normal 19 3 3" xfId="24618"/>
    <cellStyle name="Normal 19 3 3 2" xfId="24619"/>
    <cellStyle name="Normal 19 3 3_37. RESULTADO NEGOCIOS YOY" xfId="24620"/>
    <cellStyle name="Normal 19 3 4" xfId="24621"/>
    <cellStyle name="Normal 19 3 4 2" xfId="24622"/>
    <cellStyle name="Normal 19 3 4_37. RESULTADO NEGOCIOS YOY" xfId="24623"/>
    <cellStyle name="Normal 19 3 5" xfId="24624"/>
    <cellStyle name="Normal 19 3 5 2" xfId="24625"/>
    <cellStyle name="Normal 19 3 5 2 2" xfId="24626"/>
    <cellStyle name="Normal 19 3 5 2_37. RESULTADO NEGOCIOS YOY" xfId="24627"/>
    <cellStyle name="Normal 19 3 5 3" xfId="24628"/>
    <cellStyle name="Normal 19 3 5_37. RESULTADO NEGOCIOS YOY" xfId="24629"/>
    <cellStyle name="Normal 19 3 6" xfId="24630"/>
    <cellStyle name="Normal 19 3 6 2" xfId="24631"/>
    <cellStyle name="Normal 19 3 6 2 2" xfId="24632"/>
    <cellStyle name="Normal 19 3 6 2_37. RESULTADO NEGOCIOS YOY" xfId="24633"/>
    <cellStyle name="Normal 19 3 6 3" xfId="24634"/>
    <cellStyle name="Normal 19 3 6_37. RESULTADO NEGOCIOS YOY" xfId="24635"/>
    <cellStyle name="Normal 19 3 7" xfId="24636"/>
    <cellStyle name="Normal 19 3 7 2" xfId="24637"/>
    <cellStyle name="Normal 19 3 7 2 2" xfId="24638"/>
    <cellStyle name="Normal 19 3 7 2_37. RESULTADO NEGOCIOS YOY" xfId="24639"/>
    <cellStyle name="Normal 19 3 7 3" xfId="24640"/>
    <cellStyle name="Normal 19 3 7_37. RESULTADO NEGOCIOS YOY" xfId="24641"/>
    <cellStyle name="Normal 19 3 8" xfId="24642"/>
    <cellStyle name="Normal 19 3 8 2" xfId="24643"/>
    <cellStyle name="Normal 19 3 8_37. RESULTADO NEGOCIOS YOY" xfId="24644"/>
    <cellStyle name="Normal 19 3 9" xfId="24645"/>
    <cellStyle name="Normal 19 3_37. RESULTADO NEGOCIOS YOY" xfId="24646"/>
    <cellStyle name="Normal 19 4" xfId="24647"/>
    <cellStyle name="Normal 19 4 2" xfId="24648"/>
    <cellStyle name="Normal 19 4 2 2" xfId="24649"/>
    <cellStyle name="Normal 19 4 3" xfId="24650"/>
    <cellStyle name="Normal 19 4 3 2" xfId="24651"/>
    <cellStyle name="Normal 19 4 4" xfId="24652"/>
    <cellStyle name="Normal 19 4_37. RESULTADO NEGOCIOS YOY" xfId="24653"/>
    <cellStyle name="Normal 19 5" xfId="24654"/>
    <cellStyle name="Normal 19 5 2" xfId="24655"/>
    <cellStyle name="Normal 19 5 2 2" xfId="24656"/>
    <cellStyle name="Normal 19 5 3" xfId="24657"/>
    <cellStyle name="Normal 19 5_37. RESULTADO NEGOCIOS YOY" xfId="24658"/>
    <cellStyle name="Normal 19 6" xfId="24659"/>
    <cellStyle name="Normal 19 6 2" xfId="24660"/>
    <cellStyle name="Normal 19 6_37. RESULTADO NEGOCIOS YOY" xfId="24661"/>
    <cellStyle name="Normal 19 7" xfId="24662"/>
    <cellStyle name="Normal 19 7 2" xfId="24663"/>
    <cellStyle name="Normal 19 7_37. RESULTADO NEGOCIOS YOY" xfId="24664"/>
    <cellStyle name="Normal 19 8" xfId="24665"/>
    <cellStyle name="Normal 19 8 2" xfId="24666"/>
    <cellStyle name="Normal 19 8_37. RESULTADO NEGOCIOS YOY" xfId="24667"/>
    <cellStyle name="Normal 19 9" xfId="24668"/>
    <cellStyle name="Normal 19_37. RESULTADO NEGOCIOS YOY" xfId="24669"/>
    <cellStyle name="Normal 2" xfId="7"/>
    <cellStyle name="Normal 2 10" xfId="24670"/>
    <cellStyle name="Normal 2 10 2" xfId="24671"/>
    <cellStyle name="Normal 2 10 2 10" xfId="33037"/>
    <cellStyle name="Normal 2 10 2 2" xfId="24672"/>
    <cellStyle name="Normal 2 10 2 2 2" xfId="24673"/>
    <cellStyle name="Normal 2 10 2 2 2 2" xfId="24674"/>
    <cellStyle name="Normal 2 10 2 2 2 2 2" xfId="24675"/>
    <cellStyle name="Normal 2 10 2 2 2 3" xfId="350"/>
    <cellStyle name="Normal 2 10 2 2 2 3 2" xfId="383"/>
    <cellStyle name="Normal 2 10 2 2 2 3 3" xfId="24676"/>
    <cellStyle name="Normal 2 10 2 2 2 3 3 2" xfId="34172"/>
    <cellStyle name="Normal 2 10 2 2 2 3 3 2 2" xfId="34173"/>
    <cellStyle name="Normal 2 10 2 2 2 3 3 2 3" xfId="33040"/>
    <cellStyle name="Normal 2 10 2 2 2 3 3 3" xfId="34174"/>
    <cellStyle name="Normal 2 10 2 2 2 3 3 3 2" xfId="38655"/>
    <cellStyle name="Normal 2 10 2 2 2 3 4" xfId="34175"/>
    <cellStyle name="Normal 2 10 2 2 2 3 4 2" xfId="367"/>
    <cellStyle name="Normal 2 10 2 2 2 3 4 2 2" xfId="34176"/>
    <cellStyle name="Normal 2 10 2 2 2 3 5" xfId="38643"/>
    <cellStyle name="Normal 2 10 2 2 2 4" xfId="24677"/>
    <cellStyle name="Normal 2 10 2 2 3" xfId="24678"/>
    <cellStyle name="Normal 2 10 2 2 4" xfId="24679"/>
    <cellStyle name="Normal 2 10 2 2 4 2" xfId="24680"/>
    <cellStyle name="Normal 2 10 2 2 5" xfId="24681"/>
    <cellStyle name="Normal 2 10 2 2 6" xfId="24682"/>
    <cellStyle name="Normal 2 10 2 2 7" xfId="333"/>
    <cellStyle name="Normal 2 10 2 2 7 2" xfId="362"/>
    <cellStyle name="Normal 2 10 2 2 7 2 2" xfId="34177"/>
    <cellStyle name="Normal 2 10 2 2 7 3" xfId="381"/>
    <cellStyle name="Normal 2 10 2 2_37. RESULTADO NEGOCIOS YOY" xfId="24683"/>
    <cellStyle name="Normal 2 10 2 3" xfId="24684"/>
    <cellStyle name="Normal 2 10 2 3 2" xfId="24685"/>
    <cellStyle name="Normal 2 10 2 3 2 2" xfId="24686"/>
    <cellStyle name="Normal 2 10 2 3 2 2 2" xfId="24687"/>
    <cellStyle name="Normal 2 10 2 3 2 3" xfId="24688"/>
    <cellStyle name="Normal 2 10 2 3 3" xfId="24689"/>
    <cellStyle name="Normal 2 10 2 3 4" xfId="24690"/>
    <cellStyle name="Normal 2 10 2 3 4 2" xfId="24691"/>
    <cellStyle name="Normal 2 10 2 3 5" xfId="24692"/>
    <cellStyle name="Normal 2 10 2 3 6" xfId="24693"/>
    <cellStyle name="Normal 2 10 2 3 7" xfId="24694"/>
    <cellStyle name="Normal 2 10 2 4" xfId="24695"/>
    <cellStyle name="Normal 2 10 2 4 2" xfId="24696"/>
    <cellStyle name="Normal 2 10 2 4 3" xfId="24697"/>
    <cellStyle name="Normal 2 10 2 4 3 2" xfId="24698"/>
    <cellStyle name="Normal 2 10 2 4 4" xfId="24699"/>
    <cellStyle name="Normal 2 10 2 5" xfId="24700"/>
    <cellStyle name="Normal 2 10 2 6" xfId="24701"/>
    <cellStyle name="Normal 2 10 2 6 2" xfId="24702"/>
    <cellStyle name="Normal 2 10 2 7" xfId="332"/>
    <cellStyle name="Normal 2 10 2 7 2" xfId="24703"/>
    <cellStyle name="Normal 2 10 2 7 2 2" xfId="24704"/>
    <cellStyle name="Normal 2 10 2 7 2 3" xfId="38607"/>
    <cellStyle name="Normal 2 10 2 7 2 3 2" xfId="38659"/>
    <cellStyle name="Normal 2 10 2 8" xfId="24705"/>
    <cellStyle name="Normal 2 10 2 9" xfId="24706"/>
    <cellStyle name="Normal 2 10 2_37. RESULTADO NEGOCIOS YOY" xfId="24707"/>
    <cellStyle name="Normal 2 10 3" xfId="24708"/>
    <cellStyle name="Normal 2 10 3 2" xfId="24709"/>
    <cellStyle name="Normal 2 10 3 3" xfId="24710"/>
    <cellStyle name="Normal 2 10 3_Perd det activo" xfId="24711"/>
    <cellStyle name="Normal 2 10 4" xfId="24712"/>
    <cellStyle name="Normal 2 10 4 2" xfId="24713"/>
    <cellStyle name="Normal 2 10 4_37. RESULTADO NEGOCIOS YOY" xfId="24714"/>
    <cellStyle name="Normal 2 10 5" xfId="24715"/>
    <cellStyle name="Normal 2 10_37. RESULTADO NEGOCIOS YOY" xfId="24716"/>
    <cellStyle name="Normal 2 11" xfId="24717"/>
    <cellStyle name="Normal 2 11 2" xfId="24718"/>
    <cellStyle name="Normal 2 11 2 2" xfId="24719"/>
    <cellStyle name="Normal 2 11 2 2 2" xfId="24720"/>
    <cellStyle name="Normal 2 11 2 2 2 2" xfId="24721"/>
    <cellStyle name="Normal 2 11 2 2 2 2 2" xfId="24722"/>
    <cellStyle name="Normal 2 11 2 2 2 3" xfId="24723"/>
    <cellStyle name="Normal 2 11 2 2 2 4" xfId="24724"/>
    <cellStyle name="Normal 2 11 2 2 3" xfId="24725"/>
    <cellStyle name="Normal 2 11 2 2 4" xfId="24726"/>
    <cellStyle name="Normal 2 11 2 2 4 2" xfId="24727"/>
    <cellStyle name="Normal 2 11 2 2 5" xfId="24728"/>
    <cellStyle name="Normal 2 11 2 2 6" xfId="24729"/>
    <cellStyle name="Normal 2 11 2 3" xfId="24730"/>
    <cellStyle name="Normal 2 11 2 3 2" xfId="24731"/>
    <cellStyle name="Normal 2 11 2 3 2 2" xfId="24732"/>
    <cellStyle name="Normal 2 11 2 3 2 2 2" xfId="24733"/>
    <cellStyle name="Normal 2 11 2 3 2 3" xfId="24734"/>
    <cellStyle name="Normal 2 11 2 3 3" xfId="24735"/>
    <cellStyle name="Normal 2 11 2 3 4" xfId="24736"/>
    <cellStyle name="Normal 2 11 2 3 4 2" xfId="24737"/>
    <cellStyle name="Normal 2 11 2 3 5" xfId="24738"/>
    <cellStyle name="Normal 2 11 2 3 6" xfId="24739"/>
    <cellStyle name="Normal 2 11 2 4" xfId="24740"/>
    <cellStyle name="Normal 2 11 2 4 2" xfId="24741"/>
    <cellStyle name="Normal 2 11 2 4 2 2" xfId="24742"/>
    <cellStyle name="Normal 2 11 2 4 3" xfId="24743"/>
    <cellStyle name="Normal 2 11 2 5" xfId="24744"/>
    <cellStyle name="Normal 2 11 2 6" xfId="24745"/>
    <cellStyle name="Normal 2 11 2 6 2" xfId="24746"/>
    <cellStyle name="Normal 2 11 2 7" xfId="24747"/>
    <cellStyle name="Normal 2 11 2 8" xfId="24748"/>
    <cellStyle name="Normal 2 11 2_37. RESULTADO NEGOCIOS YOY" xfId="24749"/>
    <cellStyle name="Normal 2 11 3" xfId="24750"/>
    <cellStyle name="Normal 2 11 4" xfId="24751"/>
    <cellStyle name="Normal 2 11_37. RESULTADO NEGOCIOS YOY" xfId="24752"/>
    <cellStyle name="Normal 2 12" xfId="24753"/>
    <cellStyle name="Normal 2 12 2" xfId="24754"/>
    <cellStyle name="Normal 2 12 2 2" xfId="24755"/>
    <cellStyle name="Normal 2 12 2 2 2" xfId="24756"/>
    <cellStyle name="Normal 2 12 2 2 2 2" xfId="24757"/>
    <cellStyle name="Normal 2 12 2 2 2 2 2" xfId="24758"/>
    <cellStyle name="Normal 2 12 2 2 2 3" xfId="24759"/>
    <cellStyle name="Normal 2 12 2 2 2 4" xfId="24760"/>
    <cellStyle name="Normal 2 12 2 2 3" xfId="24761"/>
    <cellStyle name="Normal 2 12 2 2 4" xfId="24762"/>
    <cellStyle name="Normal 2 12 2 2 4 2" xfId="24763"/>
    <cellStyle name="Normal 2 12 2 2 5" xfId="24764"/>
    <cellStyle name="Normal 2 12 2 2 6" xfId="24765"/>
    <cellStyle name="Normal 2 12 2 3" xfId="24766"/>
    <cellStyle name="Normal 2 12 2 3 2" xfId="24767"/>
    <cellStyle name="Normal 2 12 2 3 2 2" xfId="24768"/>
    <cellStyle name="Normal 2 12 2 3 2 2 2" xfId="24769"/>
    <cellStyle name="Normal 2 12 2 3 2 3" xfId="24770"/>
    <cellStyle name="Normal 2 12 2 3 3" xfId="24771"/>
    <cellStyle name="Normal 2 12 2 3 4" xfId="24772"/>
    <cellStyle name="Normal 2 12 2 3 4 2" xfId="24773"/>
    <cellStyle name="Normal 2 12 2 3 5" xfId="24774"/>
    <cellStyle name="Normal 2 12 2 3 6" xfId="24775"/>
    <cellStyle name="Normal 2 12 2 4" xfId="24776"/>
    <cellStyle name="Normal 2 12 2 4 2" xfId="24777"/>
    <cellStyle name="Normal 2 12 2 4 2 2" xfId="24778"/>
    <cellStyle name="Normal 2 12 2 4 3" xfId="24779"/>
    <cellStyle name="Normal 2 12 2 5" xfId="24780"/>
    <cellStyle name="Normal 2 12 2 6" xfId="24781"/>
    <cellStyle name="Normal 2 12 2 6 2" xfId="24782"/>
    <cellStyle name="Normal 2 12 2 7" xfId="24783"/>
    <cellStyle name="Normal 2 12 2 8" xfId="24784"/>
    <cellStyle name="Normal 2 12 2_37. RESULTADO NEGOCIOS YOY" xfId="24785"/>
    <cellStyle name="Normal 2 12 3" xfId="24786"/>
    <cellStyle name="Normal 2 12 4" xfId="24787"/>
    <cellStyle name="Normal 2 12_37. RESULTADO NEGOCIOS YOY" xfId="24788"/>
    <cellStyle name="Normal 2 13" xfId="24789"/>
    <cellStyle name="Normal 2 13 2" xfId="24790"/>
    <cellStyle name="Normal 2 13 2 2" xfId="24791"/>
    <cellStyle name="Normal 2 13 2 2 2" xfId="24792"/>
    <cellStyle name="Normal 2 13 2 2 2 2" xfId="24793"/>
    <cellStyle name="Normal 2 13 2 2 2 2 2" xfId="24794"/>
    <cellStyle name="Normal 2 13 2 2 2 3" xfId="24795"/>
    <cellStyle name="Normal 2 13 2 2 2 4" xfId="24796"/>
    <cellStyle name="Normal 2 13 2 2 3" xfId="24797"/>
    <cellStyle name="Normal 2 13 2 2 4" xfId="24798"/>
    <cellStyle name="Normal 2 13 2 2 4 2" xfId="24799"/>
    <cellStyle name="Normal 2 13 2 2 5" xfId="24800"/>
    <cellStyle name="Normal 2 13 2 2 6" xfId="24801"/>
    <cellStyle name="Normal 2 13 2 2_37. RESULTADO NEGOCIOS YOY" xfId="24802"/>
    <cellStyle name="Normal 2 13 2 3" xfId="24803"/>
    <cellStyle name="Normal 2 13 2 3 2" xfId="24804"/>
    <cellStyle name="Normal 2 13 2 3 2 2" xfId="24805"/>
    <cellStyle name="Normal 2 13 2 3 2 2 2" xfId="24806"/>
    <cellStyle name="Normal 2 13 2 3 2 3" xfId="24807"/>
    <cellStyle name="Normal 2 13 2 3 3" xfId="24808"/>
    <cellStyle name="Normal 2 13 2 3 4" xfId="24809"/>
    <cellStyle name="Normal 2 13 2 3 4 2" xfId="24810"/>
    <cellStyle name="Normal 2 13 2 3 5" xfId="24811"/>
    <cellStyle name="Normal 2 13 2 3 6" xfId="24812"/>
    <cellStyle name="Normal 2 13 2 4" xfId="24813"/>
    <cellStyle name="Normal 2 13 2 4 2" xfId="24814"/>
    <cellStyle name="Normal 2 13 2 4 2 2" xfId="24815"/>
    <cellStyle name="Normal 2 13 2 4 2 3" xfId="24816"/>
    <cellStyle name="Normal 2 13 2 4 3" xfId="24817"/>
    <cellStyle name="Normal 2 13 2 4 4" xfId="24818"/>
    <cellStyle name="Normal 2 13 2 4 5" xfId="24819"/>
    <cellStyle name="Normal 2 13 2 5" xfId="24820"/>
    <cellStyle name="Normal 2 13 2 5 2" xfId="24821"/>
    <cellStyle name="Normal 2 13 2 6" xfId="24822"/>
    <cellStyle name="Normal 2 13 2 6 2" xfId="24823"/>
    <cellStyle name="Normal 2 13 2 7" xfId="24824"/>
    <cellStyle name="Normal 2 13 2 8" xfId="24825"/>
    <cellStyle name="Normal 2 13 2_37. RESULTADO NEGOCIOS YOY" xfId="24826"/>
    <cellStyle name="Normal 2 13 3" xfId="24827"/>
    <cellStyle name="Normal 2 13 4" xfId="24828"/>
    <cellStyle name="Normal 2 13_37. RESULTADO NEGOCIOS YOY" xfId="24829"/>
    <cellStyle name="Normal 2 14" xfId="24830"/>
    <cellStyle name="Normal 2 14 2" xfId="24831"/>
    <cellStyle name="Normal 2 14 2 2" xfId="24832"/>
    <cellStyle name="Normal 2 14 2 2 2" xfId="24833"/>
    <cellStyle name="Normal 2 14 2 2 2 2" xfId="24834"/>
    <cellStyle name="Normal 2 14 2 2 2 2 2" xfId="24835"/>
    <cellStyle name="Normal 2 14 2 2 2 3" xfId="24836"/>
    <cellStyle name="Normal 2 14 2 2 2 4" xfId="24837"/>
    <cellStyle name="Normal 2 14 2 2 3" xfId="24838"/>
    <cellStyle name="Normal 2 14 2 2 4" xfId="24839"/>
    <cellStyle name="Normal 2 14 2 2 4 2" xfId="24840"/>
    <cellStyle name="Normal 2 14 2 2 5" xfId="24841"/>
    <cellStyle name="Normal 2 14 2 2 6" xfId="24842"/>
    <cellStyle name="Normal 2 14 2 3" xfId="24843"/>
    <cellStyle name="Normal 2 14 2 3 2" xfId="24844"/>
    <cellStyle name="Normal 2 14 2 3 2 2" xfId="24845"/>
    <cellStyle name="Normal 2 14 2 3 2 2 2" xfId="24846"/>
    <cellStyle name="Normal 2 14 2 3 2 3" xfId="24847"/>
    <cellStyle name="Normal 2 14 2 3 3" xfId="24848"/>
    <cellStyle name="Normal 2 14 2 3 4" xfId="24849"/>
    <cellStyle name="Normal 2 14 2 3 4 2" xfId="24850"/>
    <cellStyle name="Normal 2 14 2 3 5" xfId="24851"/>
    <cellStyle name="Normal 2 14 2 3 6" xfId="24852"/>
    <cellStyle name="Normal 2 14 2 4" xfId="24853"/>
    <cellStyle name="Normal 2 14 2 4 2" xfId="24854"/>
    <cellStyle name="Normal 2 14 2 4 2 2" xfId="24855"/>
    <cellStyle name="Normal 2 14 2 4 3" xfId="24856"/>
    <cellStyle name="Normal 2 14 2 5" xfId="24857"/>
    <cellStyle name="Normal 2 14 2 6" xfId="24858"/>
    <cellStyle name="Normal 2 14 2 6 2" xfId="24859"/>
    <cellStyle name="Normal 2 14 2 7" xfId="24860"/>
    <cellStyle name="Normal 2 14 2 8" xfId="24861"/>
    <cellStyle name="Normal 2 14 2_37. RESULTADO NEGOCIOS YOY" xfId="24862"/>
    <cellStyle name="Normal 2 14 3" xfId="24863"/>
    <cellStyle name="Normal 2 14 4" xfId="24864"/>
    <cellStyle name="Normal 2 14_37. RESULTADO NEGOCIOS YOY" xfId="24865"/>
    <cellStyle name="Normal 2 15" xfId="331"/>
    <cellStyle name="Normal 2 15 2" xfId="24866"/>
    <cellStyle name="Normal 2 15 2 2" xfId="24867"/>
    <cellStyle name="Normal 2 15 2 2 2" xfId="24868"/>
    <cellStyle name="Normal 2 15 2 2 2 2" xfId="24869"/>
    <cellStyle name="Normal 2 15 2 2 2 2 2" xfId="24870"/>
    <cellStyle name="Normal 2 15 2 2 2 2 2 2" xfId="24871"/>
    <cellStyle name="Normal 2 15 2 2 2 2 3" xfId="24872"/>
    <cellStyle name="Normal 2 15 2 2 2 2 4" xfId="24873"/>
    <cellStyle name="Normal 2 15 2 2 2 3" xfId="352"/>
    <cellStyle name="Normal 2 15 2 2 2 3 2" xfId="358"/>
    <cellStyle name="Normal 2 15 2 2 2 3 2 2" xfId="34178"/>
    <cellStyle name="Normal 2 15 2 2 2 3 3" xfId="384"/>
    <cellStyle name="Normal 2 15 2 2 2 4" xfId="24874"/>
    <cellStyle name="Normal 2 15 2 2 2 4 2" xfId="24875"/>
    <cellStyle name="Normal 2 15 2 2 2 5" xfId="24876"/>
    <cellStyle name="Normal 2 15 2 2 2 6" xfId="24877"/>
    <cellStyle name="Normal 2 15 2 2 3" xfId="24878"/>
    <cellStyle name="Normal 2 15 2 2 3 2" xfId="24879"/>
    <cellStyle name="Normal 2 15 2 2 3 2 2" xfId="24880"/>
    <cellStyle name="Normal 2 15 2 2 3 2 2 2" xfId="24881"/>
    <cellStyle name="Normal 2 15 2 2 3 2 3" xfId="24882"/>
    <cellStyle name="Normal 2 15 2 2 3 3" xfId="24883"/>
    <cellStyle name="Normal 2 15 2 2 3 4" xfId="24884"/>
    <cellStyle name="Normal 2 15 2 2 3 4 2" xfId="24885"/>
    <cellStyle name="Normal 2 15 2 2 3 5" xfId="24886"/>
    <cellStyle name="Normal 2 15 2 2 3 6" xfId="24887"/>
    <cellStyle name="Normal 2 15 2 2 4" xfId="24888"/>
    <cellStyle name="Normal 2 15 2 2 4 2" xfId="24889"/>
    <cellStyle name="Normal 2 15 2 2 4 2 2" xfId="24890"/>
    <cellStyle name="Normal 2 15 2 2 4 3" xfId="24891"/>
    <cellStyle name="Normal 2 15 2 2 5" xfId="24892"/>
    <cellStyle name="Normal 2 15 2 2 6" xfId="24893"/>
    <cellStyle name="Normal 2 15 2 2 6 2" xfId="24894"/>
    <cellStyle name="Normal 2 15 2 2 7" xfId="24895"/>
    <cellStyle name="Normal 2 15 2 2 8" xfId="24896"/>
    <cellStyle name="Normal 2 15 2 2_37. RESULTADO NEGOCIOS YOY" xfId="24897"/>
    <cellStyle name="Normal 2 15 2 3" xfId="24898"/>
    <cellStyle name="Normal 2 15 2_37. RESULTADO NEGOCIOS YOY" xfId="24899"/>
    <cellStyle name="Normal 2 15 3" xfId="24900"/>
    <cellStyle name="Normal 2 15 3 2" xfId="24901"/>
    <cellStyle name="Normal 2 15 3 2 2" xfId="24902"/>
    <cellStyle name="Normal 2 15 3 2 2 2" xfId="24903"/>
    <cellStyle name="Normal 2 15 3 2 2 3" xfId="24904"/>
    <cellStyle name="Normal 2 15 3 2 2 3 2" xfId="24905"/>
    <cellStyle name="Normal 2 15 3 2 2 4" xfId="24906"/>
    <cellStyle name="Normal 2 15 3 2 3" xfId="24907"/>
    <cellStyle name="Normal 2 15 3 2 4" xfId="24908"/>
    <cellStyle name="Normal 2 15 3 2 4 2" xfId="24909"/>
    <cellStyle name="Normal 2 15 3 2 5" xfId="24910"/>
    <cellStyle name="Normal 2 15 3 2 6" xfId="24911"/>
    <cellStyle name="Normal 2 15 3 3" xfId="24912"/>
    <cellStyle name="Normal 2 15 3 3 2" xfId="24913"/>
    <cellStyle name="Normal 2 15 3 3 2 2" xfId="24914"/>
    <cellStyle name="Normal 2 15 3 3 2 2 2" xfId="24915"/>
    <cellStyle name="Normal 2 15 3 3 2 3" xfId="24916"/>
    <cellStyle name="Normal 2 15 3 3 3" xfId="24917"/>
    <cellStyle name="Normal 2 15 3 3 4" xfId="24918"/>
    <cellStyle name="Normal 2 15 3 3 4 2" xfId="24919"/>
    <cellStyle name="Normal 2 15 3 3 5" xfId="24920"/>
    <cellStyle name="Normal 2 15 3 4" xfId="24921"/>
    <cellStyle name="Normal 2 15 3 4 2" xfId="24922"/>
    <cellStyle name="Normal 2 15 3 4 3" xfId="24923"/>
    <cellStyle name="Normal 2 15 3 4 3 2" xfId="24924"/>
    <cellStyle name="Normal 2 15 3 4 4" xfId="24925"/>
    <cellStyle name="Normal 2 15 3 5" xfId="24926"/>
    <cellStyle name="Normal 2 15 3 6" xfId="24927"/>
    <cellStyle name="Normal 2 15 3 6 2" xfId="24928"/>
    <cellStyle name="Normal 2 15 3 7" xfId="24929"/>
    <cellStyle name="Normal 2 15 3 8" xfId="24930"/>
    <cellStyle name="Normal 2 15 3_37. RESULTADO NEGOCIOS YOY" xfId="24931"/>
    <cellStyle name="Normal 2 15 4" xfId="24932"/>
    <cellStyle name="Normal 2 15 4 2" xfId="24933"/>
    <cellStyle name="Normal 2 15 5" xfId="24934"/>
    <cellStyle name="Normal 2 15 6" xfId="24935"/>
    <cellStyle name="Normal 2 15 7" xfId="24936"/>
    <cellStyle name="Normal 2 15 7 2" xfId="24937"/>
    <cellStyle name="Normal 2 15_37. RESULTADO NEGOCIOS YOY" xfId="24938"/>
    <cellStyle name="Normal 2 16" xfId="24939"/>
    <cellStyle name="Normal 2 16 2" xfId="24940"/>
    <cellStyle name="Normal 2 16 2 2" xfId="24941"/>
    <cellStyle name="Normal 2 16 2 2 2" xfId="24942"/>
    <cellStyle name="Normal 2 16 2 2 2 2" xfId="24943"/>
    <cellStyle name="Normal 2 16 2 2 2 2 2" xfId="24944"/>
    <cellStyle name="Normal 2 16 2 2 2 3" xfId="24945"/>
    <cellStyle name="Normal 2 16 2 2 2 4" xfId="24946"/>
    <cellStyle name="Normal 2 16 2 2 3" xfId="24947"/>
    <cellStyle name="Normal 2 16 2 2 4" xfId="24948"/>
    <cellStyle name="Normal 2 16 2 2 4 2" xfId="24949"/>
    <cellStyle name="Normal 2 16 2 2 5" xfId="24950"/>
    <cellStyle name="Normal 2 16 2 2 6" xfId="24951"/>
    <cellStyle name="Normal 2 16 2 3" xfId="24952"/>
    <cellStyle name="Normal 2 16 2 3 2" xfId="24953"/>
    <cellStyle name="Normal 2 16 2 3 2 2" xfId="24954"/>
    <cellStyle name="Normal 2 16 2 3 2 2 2" xfId="24955"/>
    <cellStyle name="Normal 2 16 2 3 2 3" xfId="24956"/>
    <cellStyle name="Normal 2 16 2 3 3" xfId="24957"/>
    <cellStyle name="Normal 2 16 2 3 4" xfId="24958"/>
    <cellStyle name="Normal 2 16 2 3 4 2" xfId="24959"/>
    <cellStyle name="Normal 2 16 2 3 5" xfId="24960"/>
    <cellStyle name="Normal 2 16 2 3 6" xfId="24961"/>
    <cellStyle name="Normal 2 16 2 4" xfId="24962"/>
    <cellStyle name="Normal 2 16 2 4 2" xfId="24963"/>
    <cellStyle name="Normal 2 16 2 4 2 2" xfId="24964"/>
    <cellStyle name="Normal 2 16 2 4 3" xfId="24965"/>
    <cellStyle name="Normal 2 16 2 5" xfId="24966"/>
    <cellStyle name="Normal 2 16 2 6" xfId="24967"/>
    <cellStyle name="Normal 2 16 2 6 2" xfId="24968"/>
    <cellStyle name="Normal 2 16 2 7" xfId="24969"/>
    <cellStyle name="Normal 2 16 2 8" xfId="24970"/>
    <cellStyle name="Normal 2 16 2_37. RESULTADO NEGOCIOS YOY" xfId="24971"/>
    <cellStyle name="Normal 2 16 3" xfId="24972"/>
    <cellStyle name="Normal 2 16 3 2" xfId="24973"/>
    <cellStyle name="Normal 2 16 3 3" xfId="24974"/>
    <cellStyle name="Normal 2 16 3_37. RESULTADO NEGOCIOS YOY" xfId="24975"/>
    <cellStyle name="Normal 2 16 4" xfId="24976"/>
    <cellStyle name="Normal 2 16 4 2" xfId="24977"/>
    <cellStyle name="Normal 2 16 4 2 2" xfId="24978"/>
    <cellStyle name="Normal 2 16 4 2 2 2" xfId="24979"/>
    <cellStyle name="Normal 2 16 4 2 2 2 2" xfId="24980"/>
    <cellStyle name="Normal 2 16 4 2 2 3" xfId="24981"/>
    <cellStyle name="Normal 2 16 4 2 3" xfId="24982"/>
    <cellStyle name="Normal 2 16 4 2 4" xfId="24983"/>
    <cellStyle name="Normal 2 16 4 2 4 2" xfId="24984"/>
    <cellStyle name="Normal 2 16 4 2 5" xfId="24985"/>
    <cellStyle name="Normal 2 16 4 2 6" xfId="24986"/>
    <cellStyle name="Normal 2 16 4 3" xfId="24987"/>
    <cellStyle name="Normal 2 16 4 3 2" xfId="24988"/>
    <cellStyle name="Normal 2 16 4 3 2 2" xfId="24989"/>
    <cellStyle name="Normal 2 16 4 3 2 2 2" xfId="24990"/>
    <cellStyle name="Normal 2 16 4 3 2 3" xfId="24991"/>
    <cellStyle name="Normal 2 16 4 3 3" xfId="24992"/>
    <cellStyle name="Normal 2 16 4 3 4" xfId="24993"/>
    <cellStyle name="Normal 2 16 4 3 4 2" xfId="24994"/>
    <cellStyle name="Normal 2 16 4 3 5" xfId="24995"/>
    <cellStyle name="Normal 2 16 4 4" xfId="24996"/>
    <cellStyle name="Normal 2 16 4 4 2" xfId="24997"/>
    <cellStyle name="Normal 2 16 4 4 2 2" xfId="24998"/>
    <cellStyle name="Normal 2 16 4 4 3" xfId="24999"/>
    <cellStyle name="Normal 2 16 4 5" xfId="25000"/>
    <cellStyle name="Normal 2 16 4 6" xfId="25001"/>
    <cellStyle name="Normal 2 16 4 6 2" xfId="25002"/>
    <cellStyle name="Normal 2 16 4 7" xfId="25003"/>
    <cellStyle name="Normal 2 16 4 8" xfId="25004"/>
    <cellStyle name="Normal 2 16 4_37. RESULTADO NEGOCIOS YOY" xfId="25005"/>
    <cellStyle name="Normal 2 16 5" xfId="25006"/>
    <cellStyle name="Normal 2 16 5 2" xfId="25007"/>
    <cellStyle name="Normal 2 16 5 3" xfId="25008"/>
    <cellStyle name="Normal 2 16 6" xfId="25009"/>
    <cellStyle name="Normal 2 16 7" xfId="25010"/>
    <cellStyle name="Normal 2 16_37. RESULTADO NEGOCIOS YOY" xfId="25011"/>
    <cellStyle name="Normal 2 17" xfId="25012"/>
    <cellStyle name="Normal 2 17 2" xfId="25013"/>
    <cellStyle name="Normal 2 17 3" xfId="25014"/>
    <cellStyle name="Normal 2 17 3 2" xfId="25015"/>
    <cellStyle name="Normal 2 17 3 2 2" xfId="25016"/>
    <cellStyle name="Normal 2 17 3 2 2 2" xfId="25017"/>
    <cellStyle name="Normal 2 17 3 2 2 2 2" xfId="25018"/>
    <cellStyle name="Normal 2 17 3 2 2 3" xfId="25019"/>
    <cellStyle name="Normal 2 17 3 2 3" xfId="25020"/>
    <cellStyle name="Normal 2 17 3 2 4" xfId="25021"/>
    <cellStyle name="Normal 2 17 3 2 4 2" xfId="25022"/>
    <cellStyle name="Normal 2 17 3 2 5" xfId="25023"/>
    <cellStyle name="Normal 2 17 3 2 6" xfId="25024"/>
    <cellStyle name="Normal 2 17 3 3" xfId="25025"/>
    <cellStyle name="Normal 2 17 3 3 2" xfId="25026"/>
    <cellStyle name="Normal 2 17 3 3 2 2" xfId="25027"/>
    <cellStyle name="Normal 2 17 3 3 2 2 2" xfId="25028"/>
    <cellStyle name="Normal 2 17 3 3 2 3" xfId="25029"/>
    <cellStyle name="Normal 2 17 3 3 3" xfId="25030"/>
    <cellStyle name="Normal 2 17 3 3 4" xfId="25031"/>
    <cellStyle name="Normal 2 17 3 3 4 2" xfId="25032"/>
    <cellStyle name="Normal 2 17 3 3 5" xfId="25033"/>
    <cellStyle name="Normal 2 17 3 4" xfId="25034"/>
    <cellStyle name="Normal 2 17 3 4 2" xfId="25035"/>
    <cellStyle name="Normal 2 17 3 4 2 2" xfId="25036"/>
    <cellStyle name="Normal 2 17 3 4 3" xfId="25037"/>
    <cellStyle name="Normal 2 17 3 5" xfId="25038"/>
    <cellStyle name="Normal 2 17 3 6" xfId="25039"/>
    <cellStyle name="Normal 2 17 3 6 2" xfId="25040"/>
    <cellStyle name="Normal 2 17 3 7" xfId="25041"/>
    <cellStyle name="Normal 2 17 3 8" xfId="25042"/>
    <cellStyle name="Normal 2 17 3_37. RESULTADO NEGOCIOS YOY" xfId="25043"/>
    <cellStyle name="Normal 2 17 4" xfId="25044"/>
    <cellStyle name="Normal 2 17 4 2" xfId="25045"/>
    <cellStyle name="Normal 2 17 4 3" xfId="25046"/>
    <cellStyle name="Normal 2 17 5" xfId="25047"/>
    <cellStyle name="Normal 2 17 6" xfId="25048"/>
    <cellStyle name="Normal 2 17_37. RESULTADO NEGOCIOS YOY" xfId="25049"/>
    <cellStyle name="Normal 2 18" xfId="25050"/>
    <cellStyle name="Normal 2 19" xfId="25051"/>
    <cellStyle name="Normal 2 19 2" xfId="25052"/>
    <cellStyle name="Normal 2 19 2 2" xfId="25053"/>
    <cellStyle name="Normal 2 19 3" xfId="25054"/>
    <cellStyle name="Normal 2 19 4" xfId="25055"/>
    <cellStyle name="Normal 2 19_37. RESULTADO NEGOCIOS YOY" xfId="25056"/>
    <cellStyle name="Normal 2 2" xfId="46"/>
    <cellStyle name="Normal 2 2 10" xfId="25057"/>
    <cellStyle name="Normal 2 2 10 2" xfId="25058"/>
    <cellStyle name="Normal 2 2 10_37. RESULTADO NEGOCIOS YOY" xfId="25059"/>
    <cellStyle name="Normal 2 2 11" xfId="25060"/>
    <cellStyle name="Normal 2 2 12" xfId="25061"/>
    <cellStyle name="Normal 2 2 13" xfId="348"/>
    <cellStyle name="Normal 2 2 14" xfId="25062"/>
    <cellStyle name="Normal 2 2 2" xfId="3"/>
    <cellStyle name="Normal 2 2 2 10" xfId="25064"/>
    <cellStyle name="Normal 2 2 2 10 2" xfId="25065"/>
    <cellStyle name="Normal 2 2 2 10 2 2" xfId="25066"/>
    <cellStyle name="Normal 2 2 2 10 2_37. RESULTADO NEGOCIOS YOY" xfId="25067"/>
    <cellStyle name="Normal 2 2 2 10 3" xfId="25068"/>
    <cellStyle name="Normal 2 2 2 10 3 2" xfId="25069"/>
    <cellStyle name="Normal 2 2 2 10 3_37. RESULTADO NEGOCIOS YOY" xfId="25070"/>
    <cellStyle name="Normal 2 2 2 10 4" xfId="25071"/>
    <cellStyle name="Normal 2 2 2 10_37. RESULTADO NEGOCIOS YOY" xfId="25072"/>
    <cellStyle name="Normal 2 2 2 11" xfId="25073"/>
    <cellStyle name="Normal 2 2 2 12" xfId="25074"/>
    <cellStyle name="Normal 2 2 2 13" xfId="25063"/>
    <cellStyle name="Normal 2 2 2 13 3" xfId="25075"/>
    <cellStyle name="Normal 2 2 2 2" xfId="235"/>
    <cellStyle name="Normal 2 2 2 2 10" xfId="25077"/>
    <cellStyle name="Normal 2 2 2 2 10 2" xfId="25078"/>
    <cellStyle name="Normal 2 2 2 2 10 3" xfId="25079"/>
    <cellStyle name="Normal 2 2 2 2 10 4" xfId="25080"/>
    <cellStyle name="Normal 2 2 2 2 10_37. RESULTADO NEGOCIOS YOY" xfId="25081"/>
    <cellStyle name="Normal 2 2 2 2 11" xfId="25082"/>
    <cellStyle name="Normal 2 2 2 2 11 2" xfId="25083"/>
    <cellStyle name="Normal 2 2 2 2 12" xfId="25084"/>
    <cellStyle name="Normal 2 2 2 2 13" xfId="25085"/>
    <cellStyle name="Normal 2 2 2 2 14" xfId="25086"/>
    <cellStyle name="Normal 2 2 2 2 15" xfId="25087"/>
    <cellStyle name="Normal 2 2 2 2 16" xfId="25088"/>
    <cellStyle name="Normal 2 2 2 2 17" xfId="25076"/>
    <cellStyle name="Normal 2 2 2 2 2" xfId="25089"/>
    <cellStyle name="Normal 2 2 2 2 2 10" xfId="25090"/>
    <cellStyle name="Normal 2 2 2 2 2 11" xfId="25091"/>
    <cellStyle name="Normal 2 2 2 2 2 2" xfId="25092"/>
    <cellStyle name="Normal 2 2 2 2 2 2 2" xfId="25093"/>
    <cellStyle name="Normal 2 2 2 2 2 2 2 2" xfId="25094"/>
    <cellStyle name="Normal 2 2 2 2 2 2 2 2 2" xfId="25095"/>
    <cellStyle name="Normal 2 2 2 2 2 2 2 3" xfId="25096"/>
    <cellStyle name="Normal 2 2 2 2 2 2 2 4" xfId="25097"/>
    <cellStyle name="Normal 2 2 2 2 2 2 2_37. RESULTADO NEGOCIOS YOY" xfId="25098"/>
    <cellStyle name="Normal 2 2 2 2 2 2 3" xfId="25099"/>
    <cellStyle name="Normal 2 2 2 2 2 2 3 2" xfId="25100"/>
    <cellStyle name="Normal 2 2 2 2 2 2 3_37. RESULTADO NEGOCIOS YOY" xfId="25101"/>
    <cellStyle name="Normal 2 2 2 2 2 2 4" xfId="25102"/>
    <cellStyle name="Normal 2 2 2 2 2 2 4 2" xfId="25103"/>
    <cellStyle name="Normal 2 2 2 2 2 2 5" xfId="25104"/>
    <cellStyle name="Normal 2 2 2 2 2 2 6" xfId="25105"/>
    <cellStyle name="Normal 2 2 2 2 2 2_37. RESULTADO NEGOCIOS YOY" xfId="25106"/>
    <cellStyle name="Normal 2 2 2 2 2 3" xfId="25107"/>
    <cellStyle name="Normal 2 2 2 2 2 3 2" xfId="25108"/>
    <cellStyle name="Normal 2 2 2 2 2 3 2 2" xfId="25109"/>
    <cellStyle name="Normal 2 2 2 2 2 3 2 3" xfId="25110"/>
    <cellStyle name="Normal 2 2 2 2 2 3 3" xfId="25111"/>
    <cellStyle name="Normal 2 2 2 2 2 3 3 2" xfId="25112"/>
    <cellStyle name="Normal 2 2 2 2 2 3 4" xfId="25113"/>
    <cellStyle name="Normal 2 2 2 2 2 3 5" xfId="25114"/>
    <cellStyle name="Normal 2 2 2 2 2 3_37. RESULTADO NEGOCIOS YOY" xfId="25115"/>
    <cellStyle name="Normal 2 2 2 2 2 4" xfId="25116"/>
    <cellStyle name="Normal 2 2 2 2 2 4 2" xfId="25117"/>
    <cellStyle name="Normal 2 2 2 2 2 4 2 2" xfId="25118"/>
    <cellStyle name="Normal 2 2 2 2 2 4 2 3" xfId="25119"/>
    <cellStyle name="Normal 2 2 2 2 2 4 3" xfId="25120"/>
    <cellStyle name="Normal 2 2 2 2 2 4 4" xfId="25121"/>
    <cellStyle name="Normal 2 2 2 2 2 4_37. RESULTADO NEGOCIOS YOY" xfId="25122"/>
    <cellStyle name="Normal 2 2 2 2 2 5" xfId="25123"/>
    <cellStyle name="Normal 2 2 2 2 2 5 2" xfId="25124"/>
    <cellStyle name="Normal 2 2 2 2 2 5 3" xfId="25125"/>
    <cellStyle name="Normal 2 2 2 2 2 5 4" xfId="25126"/>
    <cellStyle name="Normal 2 2 2 2 2 5_37. RESULTADO NEGOCIOS YOY" xfId="25127"/>
    <cellStyle name="Normal 2 2 2 2 2 6" xfId="25128"/>
    <cellStyle name="Normal 2 2 2 2 2 6 2" xfId="25129"/>
    <cellStyle name="Normal 2 2 2 2 2 6 3" xfId="25130"/>
    <cellStyle name="Normal 2 2 2 2 2 6 4" xfId="25131"/>
    <cellStyle name="Normal 2 2 2 2 2 6_37. RESULTADO NEGOCIOS YOY" xfId="25132"/>
    <cellStyle name="Normal 2 2 2 2 2 7" xfId="25133"/>
    <cellStyle name="Normal 2 2 2 2 2 7 2" xfId="25134"/>
    <cellStyle name="Normal 2 2 2 2 2 7 3" xfId="25135"/>
    <cellStyle name="Normal 2 2 2 2 2 7 4" xfId="25136"/>
    <cellStyle name="Normal 2 2 2 2 2 7_37. RESULTADO NEGOCIOS YOY" xfId="25137"/>
    <cellStyle name="Normal 2 2 2 2 2 8" xfId="25138"/>
    <cellStyle name="Normal 2 2 2 2 2 8 2" xfId="25139"/>
    <cellStyle name="Normal 2 2 2 2 2 8 3" xfId="25140"/>
    <cellStyle name="Normal 2 2 2 2 2 8 4" xfId="25141"/>
    <cellStyle name="Normal 2 2 2 2 2 8_37. RESULTADO NEGOCIOS YOY" xfId="25142"/>
    <cellStyle name="Normal 2 2 2 2 2 9" xfId="25143"/>
    <cellStyle name="Normal 2 2 2 2 2_37. RESULTADO NEGOCIOS YOY" xfId="25144"/>
    <cellStyle name="Normal 2 2 2 2 3" xfId="25145"/>
    <cellStyle name="Normal 2 2 2 2 3 2" xfId="25146"/>
    <cellStyle name="Normal 2 2 2 2 3 2 2" xfId="25147"/>
    <cellStyle name="Normal 2 2 2 2 3 2 2 2" xfId="25148"/>
    <cellStyle name="Normal 2 2 2 2 3 2 2 2 2" xfId="25149"/>
    <cellStyle name="Normal 2 2 2 2 3 2 2 3" xfId="25150"/>
    <cellStyle name="Normal 2 2 2 2 3 2 2 4" xfId="25151"/>
    <cellStyle name="Normal 2 2 2 2 3 2 2_37. RESULTADO NEGOCIOS YOY" xfId="25152"/>
    <cellStyle name="Normal 2 2 2 2 3 2 3" xfId="25153"/>
    <cellStyle name="Normal 2 2 2 2 3 2 3 2" xfId="25154"/>
    <cellStyle name="Normal 2 2 2 2 3 2 3_37. RESULTADO NEGOCIOS YOY" xfId="25155"/>
    <cellStyle name="Normal 2 2 2 2 3 2 4" xfId="25156"/>
    <cellStyle name="Normal 2 2 2 2 3 2 4 2" xfId="25157"/>
    <cellStyle name="Normal 2 2 2 2 3 2 5" xfId="25158"/>
    <cellStyle name="Normal 2 2 2 2 3 2 6" xfId="25159"/>
    <cellStyle name="Normal 2 2 2 2 3 2_37. RESULTADO NEGOCIOS YOY" xfId="25160"/>
    <cellStyle name="Normal 2 2 2 2 3 3" xfId="25161"/>
    <cellStyle name="Normal 2 2 2 2 3 3 2" xfId="25162"/>
    <cellStyle name="Normal 2 2 2 2 3 3 2 2" xfId="25163"/>
    <cellStyle name="Normal 2 2 2 2 3 3 2 3" xfId="25164"/>
    <cellStyle name="Normal 2 2 2 2 3 3 3" xfId="25165"/>
    <cellStyle name="Normal 2 2 2 2 3 3 3 2" xfId="25166"/>
    <cellStyle name="Normal 2 2 2 2 3 3 4" xfId="25167"/>
    <cellStyle name="Normal 2 2 2 2 3 3 5" xfId="25168"/>
    <cellStyle name="Normal 2 2 2 2 3 3_37. RESULTADO NEGOCIOS YOY" xfId="25169"/>
    <cellStyle name="Normal 2 2 2 2 3 4" xfId="25170"/>
    <cellStyle name="Normal 2 2 2 2 3 4 2" xfId="25171"/>
    <cellStyle name="Normal 2 2 2 2 3 4 2 2" xfId="25172"/>
    <cellStyle name="Normal 2 2 2 2 3 4 2 3" xfId="25173"/>
    <cellStyle name="Normal 2 2 2 2 3 4 3" xfId="25174"/>
    <cellStyle name="Normal 2 2 2 2 3 4 4" xfId="25175"/>
    <cellStyle name="Normal 2 2 2 2 3 4_37. RESULTADO NEGOCIOS YOY" xfId="25176"/>
    <cellStyle name="Normal 2 2 2 2 3 5" xfId="25177"/>
    <cellStyle name="Normal 2 2 2 2 3 5 2" xfId="25178"/>
    <cellStyle name="Normal 2 2 2 2 3 5 3" xfId="25179"/>
    <cellStyle name="Normal 2 2 2 2 3 5 4" xfId="25180"/>
    <cellStyle name="Normal 2 2 2 2 3 5_37. RESULTADO NEGOCIOS YOY" xfId="25181"/>
    <cellStyle name="Normal 2 2 2 2 3 6" xfId="25182"/>
    <cellStyle name="Normal 2 2 2 2 3 6 2" xfId="25183"/>
    <cellStyle name="Normal 2 2 2 2 3 6 3" xfId="25184"/>
    <cellStyle name="Normal 2 2 2 2 3 6 4" xfId="25185"/>
    <cellStyle name="Normal 2 2 2 2 3 6_37. RESULTADO NEGOCIOS YOY" xfId="25186"/>
    <cellStyle name="Normal 2 2 2 2 3 7" xfId="25187"/>
    <cellStyle name="Normal 2 2 2 2 3 8" xfId="25188"/>
    <cellStyle name="Normal 2 2 2 2 3 9" xfId="25189"/>
    <cellStyle name="Normal 2 2 2 2 3_37. RESULTADO NEGOCIOS YOY" xfId="25190"/>
    <cellStyle name="Normal 2 2 2 2 4" xfId="25191"/>
    <cellStyle name="Normal 2 2 2 2 4 2" xfId="25192"/>
    <cellStyle name="Normal 2 2 2 2 4 2 2" xfId="25193"/>
    <cellStyle name="Normal 2 2 2 2 4 2 2 2" xfId="25194"/>
    <cellStyle name="Normal 2 2 2 2 4 2 2_37. RESULTADO NEGOCIOS YOY" xfId="25195"/>
    <cellStyle name="Normal 2 2 2 2 4 2 3" xfId="25196"/>
    <cellStyle name="Normal 2 2 2 2 4 2 3 2" xfId="25197"/>
    <cellStyle name="Normal 2 2 2 2 4 2 4" xfId="25198"/>
    <cellStyle name="Normal 2 2 2 2 4 2 5" xfId="25199"/>
    <cellStyle name="Normal 2 2 2 2 4 2_37. RESULTADO NEGOCIOS YOY" xfId="25200"/>
    <cellStyle name="Normal 2 2 2 2 4 3" xfId="25201"/>
    <cellStyle name="Normal 2 2 2 2 4 3 2" xfId="25202"/>
    <cellStyle name="Normal 2 2 2 2 4 3 2 2" xfId="25203"/>
    <cellStyle name="Normal 2 2 2 2 4 3 3" xfId="25204"/>
    <cellStyle name="Normal 2 2 2 2 4 3_37. RESULTADO NEGOCIOS YOY" xfId="25205"/>
    <cellStyle name="Normal 2 2 2 2 4 4" xfId="25206"/>
    <cellStyle name="Normal 2 2 2 2 4 4 2" xfId="25207"/>
    <cellStyle name="Normal 2 2 2 2 4 5" xfId="25208"/>
    <cellStyle name="Normal 2 2 2 2 4 5 2" xfId="25209"/>
    <cellStyle name="Normal 2 2 2 2 4 6" xfId="25210"/>
    <cellStyle name="Normal 2 2 2 2 4 7" xfId="25211"/>
    <cellStyle name="Normal 2 2 2 2 4_37. RESULTADO NEGOCIOS YOY" xfId="25212"/>
    <cellStyle name="Normal 2 2 2 2 5" xfId="25213"/>
    <cellStyle name="Normal 2 2 2 2 5 2" xfId="25214"/>
    <cellStyle name="Normal 2 2 2 2 5 2 2" xfId="25215"/>
    <cellStyle name="Normal 2 2 2 2 5 2 2 2" xfId="25216"/>
    <cellStyle name="Normal 2 2 2 2 5 2 3" xfId="25217"/>
    <cellStyle name="Normal 2 2 2 2 5 2 4" xfId="25218"/>
    <cellStyle name="Normal 2 2 2 2 5 2_37. RESULTADO NEGOCIOS YOY" xfId="25219"/>
    <cellStyle name="Normal 2 2 2 2 5 3" xfId="25220"/>
    <cellStyle name="Normal 2 2 2 2 5 3 2" xfId="25221"/>
    <cellStyle name="Normal 2 2 2 2 5 3 2 2" xfId="25222"/>
    <cellStyle name="Normal 2 2 2 2 5 3 3" xfId="25223"/>
    <cellStyle name="Normal 2 2 2 2 5 4" xfId="25224"/>
    <cellStyle name="Normal 2 2 2 2 5 4 2" xfId="25225"/>
    <cellStyle name="Normal 2 2 2 2 5 5" xfId="25226"/>
    <cellStyle name="Normal 2 2 2 2 5 5 2" xfId="25227"/>
    <cellStyle name="Normal 2 2 2 2 5 6" xfId="25228"/>
    <cellStyle name="Normal 2 2 2 2 5 7" xfId="25229"/>
    <cellStyle name="Normal 2 2 2 2 5_37. RESULTADO NEGOCIOS YOY" xfId="25230"/>
    <cellStyle name="Normal 2 2 2 2 6" xfId="25231"/>
    <cellStyle name="Normal 2 2 2 2 6 2" xfId="25232"/>
    <cellStyle name="Normal 2 2 2 2 6 2 2" xfId="25233"/>
    <cellStyle name="Normal 2 2 2 2 6 2 2 2" xfId="25234"/>
    <cellStyle name="Normal 2 2 2 2 6 2 3" xfId="25235"/>
    <cellStyle name="Normal 2 2 2 2 6 2 4" xfId="25236"/>
    <cellStyle name="Normal 2 2 2 2 6 3" xfId="25237"/>
    <cellStyle name="Normal 2 2 2 2 6 3 2" xfId="25238"/>
    <cellStyle name="Normal 2 2 2 2 6 4" xfId="25239"/>
    <cellStyle name="Normal 2 2 2 2 6 4 2" xfId="25240"/>
    <cellStyle name="Normal 2 2 2 2 6 5" xfId="25241"/>
    <cellStyle name="Normal 2 2 2 2 6 6" xfId="25242"/>
    <cellStyle name="Normal 2 2 2 2 6_37. RESULTADO NEGOCIOS YOY" xfId="25243"/>
    <cellStyle name="Normal 2 2 2 2 7" xfId="25244"/>
    <cellStyle name="Normal 2 2 2 2 7 2" xfId="25245"/>
    <cellStyle name="Normal 2 2 2 2 7 2 2" xfId="25246"/>
    <cellStyle name="Normal 2 2 2 2 7 2 3" xfId="25247"/>
    <cellStyle name="Normal 2 2 2 2 7 3" xfId="25248"/>
    <cellStyle name="Normal 2 2 2 2 7 4" xfId="25249"/>
    <cellStyle name="Normal 2 2 2 2 7_37. RESULTADO NEGOCIOS YOY" xfId="25250"/>
    <cellStyle name="Normal 2 2 2 2 8" xfId="25251"/>
    <cellStyle name="Normal 2 2 2 2 8 2" xfId="25252"/>
    <cellStyle name="Normal 2 2 2 2 8 3" xfId="25253"/>
    <cellStyle name="Normal 2 2 2 2 8 4" xfId="25254"/>
    <cellStyle name="Normal 2 2 2 2 8_37. RESULTADO NEGOCIOS YOY" xfId="25255"/>
    <cellStyle name="Normal 2 2 2 2 9" xfId="25256"/>
    <cellStyle name="Normal 2 2 2 2 9 2" xfId="25257"/>
    <cellStyle name="Normal 2 2 2 2 9 3" xfId="25258"/>
    <cellStyle name="Normal 2 2 2 2 9 4" xfId="25259"/>
    <cellStyle name="Normal 2 2 2 2 9_37. RESULTADO NEGOCIOS YOY" xfId="25260"/>
    <cellStyle name="Normal 2 2 2 2_37. RESULTADO NEGOCIOS YOY" xfId="25261"/>
    <cellStyle name="Normal 2 2 2 3" xfId="25262"/>
    <cellStyle name="Normal 2 2 2 3 2" xfId="25263"/>
    <cellStyle name="Normal 2 2 2 3 2 2" xfId="25264"/>
    <cellStyle name="Normal 2 2 2 3 2 3" xfId="25265"/>
    <cellStyle name="Normal 2 2 2 3 2 4" xfId="25266"/>
    <cellStyle name="Normal 2 2 2 3 2_37. RESULTADO NEGOCIOS YOY" xfId="25267"/>
    <cellStyle name="Normal 2 2 2 3 3" xfId="25268"/>
    <cellStyle name="Normal 2 2 2 3_37. RESULTADO NEGOCIOS YOY" xfId="25269"/>
    <cellStyle name="Normal 2 2 2 4" xfId="25270"/>
    <cellStyle name="Normal 2 2 2 4 2" xfId="25271"/>
    <cellStyle name="Normal 2 2 2 4 2 2" xfId="25272"/>
    <cellStyle name="Normal 2 2 2 4 3" xfId="25273"/>
    <cellStyle name="Normal 2 2 2 4 4" xfId="25274"/>
    <cellStyle name="Normal 2 2 2 4_37. RESULTADO NEGOCIOS YOY" xfId="25275"/>
    <cellStyle name="Normal 2 2 2 5" xfId="25276"/>
    <cellStyle name="Normal 2 2 2 5 2" xfId="25277"/>
    <cellStyle name="Normal 2 2 2 5 3" xfId="25278"/>
    <cellStyle name="Normal 2 2 2 5 4" xfId="25279"/>
    <cellStyle name="Normal 2 2 2 5_37. RESULTADO NEGOCIOS YOY" xfId="25280"/>
    <cellStyle name="Normal 2 2 2 6" xfId="25281"/>
    <cellStyle name="Normal 2 2 2 6 2" xfId="25282"/>
    <cellStyle name="Normal 2 2 2 6 3" xfId="25283"/>
    <cellStyle name="Normal 2 2 2 6 4" xfId="25284"/>
    <cellStyle name="Normal 2 2 2 6_37. RESULTADO NEGOCIOS YOY" xfId="25285"/>
    <cellStyle name="Normal 2 2 2 7" xfId="25286"/>
    <cellStyle name="Normal 2 2 2 8" xfId="25287"/>
    <cellStyle name="Normal 2 2 2 9" xfId="25288"/>
    <cellStyle name="Normal 2 2 2 9 2" xfId="25289"/>
    <cellStyle name="Normal 2 2 2 9 2 2" xfId="25290"/>
    <cellStyle name="Normal 2 2 2 9 2_37. RESULTADO NEGOCIOS YOY" xfId="25291"/>
    <cellStyle name="Normal 2 2 2 9 3" xfId="25292"/>
    <cellStyle name="Normal 2 2 2 9 3 2" xfId="25293"/>
    <cellStyle name="Normal 2 2 2 9 3_37. RESULTADO NEGOCIOS YOY" xfId="25294"/>
    <cellStyle name="Normal 2 2 2 9 4" xfId="25295"/>
    <cellStyle name="Normal 2 2 2 9_37. RESULTADO NEGOCIOS YOY" xfId="25296"/>
    <cellStyle name="Normal 2 2 2_37. RESULTADO NEGOCIOS YOY" xfId="25297"/>
    <cellStyle name="Normal 2 2 3" xfId="236"/>
    <cellStyle name="Normal 2 2 3 10" xfId="25299"/>
    <cellStyle name="Normal 2 2 3 11" xfId="25298"/>
    <cellStyle name="Normal 2 2 3 2" xfId="25300"/>
    <cellStyle name="Normal 2 2 3 2 2" xfId="25301"/>
    <cellStyle name="Normal 2 2 3 2 2 2" xfId="25302"/>
    <cellStyle name="Normal 2 2 3 2 3" xfId="25303"/>
    <cellStyle name="Normal 2 2 3 2 3 2" xfId="25304"/>
    <cellStyle name="Normal 2 2 3 2 3 3" xfId="25305"/>
    <cellStyle name="Normal 2 2 3 2 3 4" xfId="25306"/>
    <cellStyle name="Normal 2 2 3 2 3 5" xfId="25307"/>
    <cellStyle name="Normal 2 2 3 2 3_37. RESULTADO NEGOCIOS YOY" xfId="25308"/>
    <cellStyle name="Normal 2 2 3 2 4" xfId="25309"/>
    <cellStyle name="Normal 2 2 3 2 5" xfId="25310"/>
    <cellStyle name="Normal 2 2 3 2 6" xfId="25311"/>
    <cellStyle name="Normal 2 2 3 2_37. RESULTADO NEGOCIOS YOY" xfId="25312"/>
    <cellStyle name="Normal 2 2 3 3" xfId="25313"/>
    <cellStyle name="Normal 2 2 3 3 2" xfId="25314"/>
    <cellStyle name="Normal 2 2 3 3 2 2" xfId="25315"/>
    <cellStyle name="Normal 2 2 3 3 2 3" xfId="25316"/>
    <cellStyle name="Normal 2 2 3 3 2_37. RESULTADO NEGOCIOS YOY" xfId="25317"/>
    <cellStyle name="Normal 2 2 3 3 3" xfId="25318"/>
    <cellStyle name="Normal 2 2 3 3 3 2" xfId="25319"/>
    <cellStyle name="Normal 2 2 3 3 3 3" xfId="25320"/>
    <cellStyle name="Normal 2 2 3 3 3_37. RESULTADO NEGOCIOS YOY" xfId="25321"/>
    <cellStyle name="Normal 2 2 3 3 4" xfId="25322"/>
    <cellStyle name="Normal 2 2 3 3 5" xfId="25323"/>
    <cellStyle name="Normal 2 2 3 3 6" xfId="25324"/>
    <cellStyle name="Normal 2 2 3 3_37. RESULTADO NEGOCIOS YOY" xfId="25325"/>
    <cellStyle name="Normal 2 2 3 4" xfId="25326"/>
    <cellStyle name="Normal 2 2 3 4 2" xfId="25327"/>
    <cellStyle name="Normal 2 2 3 4 2 2" xfId="25328"/>
    <cellStyle name="Normal 2 2 3 4 2_37. RESULTADO NEGOCIOS YOY" xfId="25329"/>
    <cellStyle name="Normal 2 2 3 4 3" xfId="25330"/>
    <cellStyle name="Normal 2 2 3 4 3 2" xfId="25331"/>
    <cellStyle name="Normal 2 2 3 4 3_37. RESULTADO NEGOCIOS YOY" xfId="25332"/>
    <cellStyle name="Normal 2 2 3 4 4" xfId="25333"/>
    <cellStyle name="Normal 2 2 3 4 5" xfId="25334"/>
    <cellStyle name="Normal 2 2 3 4_37. RESULTADO NEGOCIOS YOY" xfId="25335"/>
    <cellStyle name="Normal 2 2 3 5" xfId="25336"/>
    <cellStyle name="Normal 2 2 3 6" xfId="25337"/>
    <cellStyle name="Normal 2 2 3 7" xfId="25338"/>
    <cellStyle name="Normal 2 2 3 8" xfId="25339"/>
    <cellStyle name="Normal 2 2 3 9" xfId="25340"/>
    <cellStyle name="Normal 2 2 3_37. RESULTADO NEGOCIOS YOY" xfId="25341"/>
    <cellStyle name="Normal 2 2 4" xfId="25342"/>
    <cellStyle name="Normal 2 2 4 2" xfId="25343"/>
    <cellStyle name="Normal 2 2 4 2 2" xfId="25344"/>
    <cellStyle name="Normal 2 2 4 2 2 2" xfId="25345"/>
    <cellStyle name="Normal 2 2 4 2 2 3" xfId="25346"/>
    <cellStyle name="Normal 2 2 4 2 2 4" xfId="25347"/>
    <cellStyle name="Normal 2 2 4 2 2_37. RESULTADO NEGOCIOS YOY" xfId="25348"/>
    <cellStyle name="Normal 2 2 4 2 3" xfId="25349"/>
    <cellStyle name="Normal 2 2 4 2 4" xfId="25350"/>
    <cellStyle name="Normal 2 2 4 2_37. RESULTADO NEGOCIOS YOY" xfId="25351"/>
    <cellStyle name="Normal 2 2 4 3" xfId="372"/>
    <cellStyle name="Normal 2 2 4 3 2" xfId="25352"/>
    <cellStyle name="Normal 2 2 4 3 3" xfId="25353"/>
    <cellStyle name="Normal 2 2 4 3_37. RESULTADO NEGOCIOS YOY" xfId="25354"/>
    <cellStyle name="Normal 2 2 4 4" xfId="25355"/>
    <cellStyle name="Normal 2 2 4 4 2" xfId="25356"/>
    <cellStyle name="Normal 2 2 4 4 2 2" xfId="25357"/>
    <cellStyle name="Normal 2 2 4 4 2_37. RESULTADO NEGOCIOS YOY" xfId="25358"/>
    <cellStyle name="Normal 2 2 4 4 3" xfId="25359"/>
    <cellStyle name="Normal 2 2 4 4 4" xfId="25360"/>
    <cellStyle name="Normal 2 2 4 4 5" xfId="25361"/>
    <cellStyle name="Normal 2 2 4 4_37. RESULTADO NEGOCIOS YOY" xfId="25362"/>
    <cellStyle name="Normal 2 2 4 5" xfId="25363"/>
    <cellStyle name="Normal 2 2 4 5 2" xfId="25364"/>
    <cellStyle name="Normal 2 2 4 5 3" xfId="25365"/>
    <cellStyle name="Normal 2 2 4 5_37. RESULTADO NEGOCIOS YOY" xfId="25366"/>
    <cellStyle name="Normal 2 2 4 6" xfId="25367"/>
    <cellStyle name="Normal 2 2 4 7" xfId="25368"/>
    <cellStyle name="Normal 2 2 4_37. RESULTADO NEGOCIOS YOY" xfId="25369"/>
    <cellStyle name="Normal 2 2 5" xfId="25370"/>
    <cellStyle name="Normal 2 2 5 10" xfId="25371"/>
    <cellStyle name="Normal 2 2 5 10 2" xfId="25372"/>
    <cellStyle name="Normal 2 2 5 10 3" xfId="25373"/>
    <cellStyle name="Normal 2 2 5 10 4" xfId="25374"/>
    <cellStyle name="Normal 2 2 5 10_37. RESULTADO NEGOCIOS YOY" xfId="25375"/>
    <cellStyle name="Normal 2 2 5 11" xfId="25376"/>
    <cellStyle name="Normal 2 2 5 11 2" xfId="25377"/>
    <cellStyle name="Normal 2 2 5 12" xfId="25378"/>
    <cellStyle name="Normal 2 2 5 13" xfId="25379"/>
    <cellStyle name="Normal 2 2 5 14" xfId="25380"/>
    <cellStyle name="Normal 2 2 5 15" xfId="25381"/>
    <cellStyle name="Normal 2 2 5 16" xfId="25382"/>
    <cellStyle name="Normal 2 2 5 2" xfId="25383"/>
    <cellStyle name="Normal 2 2 5 2 10" xfId="25384"/>
    <cellStyle name="Normal 2 2 5 2 11" xfId="25385"/>
    <cellStyle name="Normal 2 2 5 2 12" xfId="25386"/>
    <cellStyle name="Normal 2 2 5 2 2" xfId="25387"/>
    <cellStyle name="Normal 2 2 5 2 2 2" xfId="25388"/>
    <cellStyle name="Normal 2 2 5 2 2 2 2" xfId="25389"/>
    <cellStyle name="Normal 2 2 5 2 2 2 2 2" xfId="25390"/>
    <cellStyle name="Normal 2 2 5 2 2 2 3" xfId="25391"/>
    <cellStyle name="Normal 2 2 5 2 2 2 4" xfId="25392"/>
    <cellStyle name="Normal 2 2 5 2 2 2_37. RESULTADO NEGOCIOS YOY" xfId="25393"/>
    <cellStyle name="Normal 2 2 5 2 2 3" xfId="25394"/>
    <cellStyle name="Normal 2 2 5 2 2 3 2" xfId="25395"/>
    <cellStyle name="Normal 2 2 5 2 2 3_37. RESULTADO NEGOCIOS YOY" xfId="25396"/>
    <cellStyle name="Normal 2 2 5 2 2 4" xfId="25397"/>
    <cellStyle name="Normal 2 2 5 2 2 4 2" xfId="25398"/>
    <cellStyle name="Normal 2 2 5 2 2 5" xfId="25399"/>
    <cellStyle name="Normal 2 2 5 2 2 6" xfId="25400"/>
    <cellStyle name="Normal 2 2 5 2 2_37. RESULTADO NEGOCIOS YOY" xfId="25401"/>
    <cellStyle name="Normal 2 2 5 2 3" xfId="25402"/>
    <cellStyle name="Normal 2 2 5 2 3 2" xfId="25403"/>
    <cellStyle name="Normal 2 2 5 2 3 2 2" xfId="25404"/>
    <cellStyle name="Normal 2 2 5 2 3 2 3" xfId="25405"/>
    <cellStyle name="Normal 2 2 5 2 3 3" xfId="25406"/>
    <cellStyle name="Normal 2 2 5 2 3 3 2" xfId="25407"/>
    <cellStyle name="Normal 2 2 5 2 3 4" xfId="25408"/>
    <cellStyle name="Normal 2 2 5 2 3 5" xfId="25409"/>
    <cellStyle name="Normal 2 2 5 2 3_37. RESULTADO NEGOCIOS YOY" xfId="25410"/>
    <cellStyle name="Normal 2 2 5 2 4" xfId="25411"/>
    <cellStyle name="Normal 2 2 5 2 4 2" xfId="25412"/>
    <cellStyle name="Normal 2 2 5 2 4 2 2" xfId="25413"/>
    <cellStyle name="Normal 2 2 5 2 4 2 3" xfId="25414"/>
    <cellStyle name="Normal 2 2 5 2 4 3" xfId="25415"/>
    <cellStyle name="Normal 2 2 5 2 4 4" xfId="25416"/>
    <cellStyle name="Normal 2 2 5 2 4_37. RESULTADO NEGOCIOS YOY" xfId="25417"/>
    <cellStyle name="Normal 2 2 5 2 5" xfId="25418"/>
    <cellStyle name="Normal 2 2 5 2 5 2" xfId="25419"/>
    <cellStyle name="Normal 2 2 5 2 5 3" xfId="25420"/>
    <cellStyle name="Normal 2 2 5 2 5 4" xfId="25421"/>
    <cellStyle name="Normal 2 2 5 2 5_37. RESULTADO NEGOCIOS YOY" xfId="25422"/>
    <cellStyle name="Normal 2 2 5 2 6" xfId="25423"/>
    <cellStyle name="Normal 2 2 5 2 6 2" xfId="25424"/>
    <cellStyle name="Normal 2 2 5 2 6 3" xfId="25425"/>
    <cellStyle name="Normal 2 2 5 2 6 4" xfId="25426"/>
    <cellStyle name="Normal 2 2 5 2 6_37. RESULTADO NEGOCIOS YOY" xfId="25427"/>
    <cellStyle name="Normal 2 2 5 2 7" xfId="25428"/>
    <cellStyle name="Normal 2 2 5 2 7 2" xfId="25429"/>
    <cellStyle name="Normal 2 2 5 2 7 3" xfId="25430"/>
    <cellStyle name="Normal 2 2 5 2 7 4" xfId="25431"/>
    <cellStyle name="Normal 2 2 5 2 7_37. RESULTADO NEGOCIOS YOY" xfId="25432"/>
    <cellStyle name="Normal 2 2 5 2 8" xfId="25433"/>
    <cellStyle name="Normal 2 2 5 2 8 2" xfId="25434"/>
    <cellStyle name="Normal 2 2 5 2 8 3" xfId="25435"/>
    <cellStyle name="Normal 2 2 5 2 8 4" xfId="25436"/>
    <cellStyle name="Normal 2 2 5 2 8_37. RESULTADO NEGOCIOS YOY" xfId="25437"/>
    <cellStyle name="Normal 2 2 5 2 9" xfId="25438"/>
    <cellStyle name="Normal 2 2 5 2_37. RESULTADO NEGOCIOS YOY" xfId="25439"/>
    <cellStyle name="Normal 2 2 5 3" xfId="25440"/>
    <cellStyle name="Normal 2 2 5 3 2" xfId="25441"/>
    <cellStyle name="Normal 2 2 5 3 2 2" xfId="25442"/>
    <cellStyle name="Normal 2 2 5 3 2 2 2" xfId="25443"/>
    <cellStyle name="Normal 2 2 5 3 2 2 2 2" xfId="25444"/>
    <cellStyle name="Normal 2 2 5 3 2 2 3" xfId="25445"/>
    <cellStyle name="Normal 2 2 5 3 2 2 4" xfId="25446"/>
    <cellStyle name="Normal 2 2 5 3 2 2_37. RESULTADO NEGOCIOS YOY" xfId="25447"/>
    <cellStyle name="Normal 2 2 5 3 2 3" xfId="25448"/>
    <cellStyle name="Normal 2 2 5 3 2 3 2" xfId="25449"/>
    <cellStyle name="Normal 2 2 5 3 2 3_37. RESULTADO NEGOCIOS YOY" xfId="25450"/>
    <cellStyle name="Normal 2 2 5 3 2 4" xfId="25451"/>
    <cellStyle name="Normal 2 2 5 3 2 4 2" xfId="25452"/>
    <cellStyle name="Normal 2 2 5 3 2 5" xfId="25453"/>
    <cellStyle name="Normal 2 2 5 3 2 6" xfId="25454"/>
    <cellStyle name="Normal 2 2 5 3 2_37. RESULTADO NEGOCIOS YOY" xfId="25455"/>
    <cellStyle name="Normal 2 2 5 3 3" xfId="25456"/>
    <cellStyle name="Normal 2 2 5 3 3 2" xfId="25457"/>
    <cellStyle name="Normal 2 2 5 3 3 2 2" xfId="25458"/>
    <cellStyle name="Normal 2 2 5 3 3 2 3" xfId="25459"/>
    <cellStyle name="Normal 2 2 5 3 3 3" xfId="25460"/>
    <cellStyle name="Normal 2 2 5 3 3 3 2" xfId="25461"/>
    <cellStyle name="Normal 2 2 5 3 3 4" xfId="25462"/>
    <cellStyle name="Normal 2 2 5 3 3 5" xfId="25463"/>
    <cellStyle name="Normal 2 2 5 3 3_37. RESULTADO NEGOCIOS YOY" xfId="25464"/>
    <cellStyle name="Normal 2 2 5 3 4" xfId="25465"/>
    <cellStyle name="Normal 2 2 5 3 4 2" xfId="25466"/>
    <cellStyle name="Normal 2 2 5 3 4 2 2" xfId="25467"/>
    <cellStyle name="Normal 2 2 5 3 4 2 3" xfId="25468"/>
    <cellStyle name="Normal 2 2 5 3 4 3" xfId="25469"/>
    <cellStyle name="Normal 2 2 5 3 4 4" xfId="25470"/>
    <cellStyle name="Normal 2 2 5 3 4_37. RESULTADO NEGOCIOS YOY" xfId="25471"/>
    <cellStyle name="Normal 2 2 5 3 5" xfId="25472"/>
    <cellStyle name="Normal 2 2 5 3 5 2" xfId="25473"/>
    <cellStyle name="Normal 2 2 5 3 5 3" xfId="25474"/>
    <cellStyle name="Normal 2 2 5 3 5 4" xfId="25475"/>
    <cellStyle name="Normal 2 2 5 3 5_37. RESULTADO NEGOCIOS YOY" xfId="25476"/>
    <cellStyle name="Normal 2 2 5 3 6" xfId="25477"/>
    <cellStyle name="Normal 2 2 5 3 6 2" xfId="25478"/>
    <cellStyle name="Normal 2 2 5 3 6 3" xfId="25479"/>
    <cellStyle name="Normal 2 2 5 3 6_37. RESULTADO NEGOCIOS YOY" xfId="25480"/>
    <cellStyle name="Normal 2 2 5 3 7" xfId="25481"/>
    <cellStyle name="Normal 2 2 5 3 8" xfId="25482"/>
    <cellStyle name="Normal 2 2 5 3_37. RESULTADO NEGOCIOS YOY" xfId="25483"/>
    <cellStyle name="Normal 2 2 5 4" xfId="25484"/>
    <cellStyle name="Normal 2 2 5 4 2" xfId="25485"/>
    <cellStyle name="Normal 2 2 5 4 2 2" xfId="25486"/>
    <cellStyle name="Normal 2 2 5 4 2 2 2" xfId="25487"/>
    <cellStyle name="Normal 2 2 5 4 2 2_37. RESULTADO NEGOCIOS YOY" xfId="25488"/>
    <cellStyle name="Normal 2 2 5 4 2 3" xfId="25489"/>
    <cellStyle name="Normal 2 2 5 4 2 3 2" xfId="25490"/>
    <cellStyle name="Normal 2 2 5 4 2 4" xfId="25491"/>
    <cellStyle name="Normal 2 2 5 4 2 5" xfId="25492"/>
    <cellStyle name="Normal 2 2 5 4 2_37. RESULTADO NEGOCIOS YOY" xfId="25493"/>
    <cellStyle name="Normal 2 2 5 4 3" xfId="25494"/>
    <cellStyle name="Normal 2 2 5 4 3 2" xfId="25495"/>
    <cellStyle name="Normal 2 2 5 4 3 2 2" xfId="25496"/>
    <cellStyle name="Normal 2 2 5 4 3 3" xfId="25497"/>
    <cellStyle name="Normal 2 2 5 4 3_37. RESULTADO NEGOCIOS YOY" xfId="25498"/>
    <cellStyle name="Normal 2 2 5 4 4" xfId="25499"/>
    <cellStyle name="Normal 2 2 5 4 4 2" xfId="25500"/>
    <cellStyle name="Normal 2 2 5 4 5" xfId="25501"/>
    <cellStyle name="Normal 2 2 5 4 5 2" xfId="25502"/>
    <cellStyle name="Normal 2 2 5 4 6" xfId="25503"/>
    <cellStyle name="Normal 2 2 5 4 7" xfId="25504"/>
    <cellStyle name="Normal 2 2 5 4_37. RESULTADO NEGOCIOS YOY" xfId="25505"/>
    <cellStyle name="Normal 2 2 5 5" xfId="25506"/>
    <cellStyle name="Normal 2 2 5 5 2" xfId="25507"/>
    <cellStyle name="Normal 2 2 5 5 2 2" xfId="25508"/>
    <cellStyle name="Normal 2 2 5 5 2 2 2" xfId="25509"/>
    <cellStyle name="Normal 2 2 5 5 2 3" xfId="25510"/>
    <cellStyle name="Normal 2 2 5 5 2 4" xfId="25511"/>
    <cellStyle name="Normal 2 2 5 5 2_37. RESULTADO NEGOCIOS YOY" xfId="25512"/>
    <cellStyle name="Normal 2 2 5 5 3" xfId="25513"/>
    <cellStyle name="Normal 2 2 5 5 3 2" xfId="25514"/>
    <cellStyle name="Normal 2 2 5 5 3 2 2" xfId="25515"/>
    <cellStyle name="Normal 2 2 5 5 3 3" xfId="25516"/>
    <cellStyle name="Normal 2 2 5 5 4" xfId="25517"/>
    <cellStyle name="Normal 2 2 5 5 4 2" xfId="25518"/>
    <cellStyle name="Normal 2 2 5 5 5" xfId="25519"/>
    <cellStyle name="Normal 2 2 5 5 5 2" xfId="25520"/>
    <cellStyle name="Normal 2 2 5 5 6" xfId="25521"/>
    <cellStyle name="Normal 2 2 5 5 7" xfId="25522"/>
    <cellStyle name="Normal 2 2 5 5_37. RESULTADO NEGOCIOS YOY" xfId="25523"/>
    <cellStyle name="Normal 2 2 5 6" xfId="25524"/>
    <cellStyle name="Normal 2 2 5 6 2" xfId="25525"/>
    <cellStyle name="Normal 2 2 5 6 2 2" xfId="25526"/>
    <cellStyle name="Normal 2 2 5 6 2 2 2" xfId="25527"/>
    <cellStyle name="Normal 2 2 5 6 2 3" xfId="25528"/>
    <cellStyle name="Normal 2 2 5 6 2 4" xfId="25529"/>
    <cellStyle name="Normal 2 2 5 6 3" xfId="25530"/>
    <cellStyle name="Normal 2 2 5 6 3 2" xfId="25531"/>
    <cellStyle name="Normal 2 2 5 6 4" xfId="25532"/>
    <cellStyle name="Normal 2 2 5 6 4 2" xfId="25533"/>
    <cellStyle name="Normal 2 2 5 6 5" xfId="25534"/>
    <cellStyle name="Normal 2 2 5 6 6" xfId="25535"/>
    <cellStyle name="Normal 2 2 5 6_37. RESULTADO NEGOCIOS YOY" xfId="25536"/>
    <cellStyle name="Normal 2 2 5 7" xfId="25537"/>
    <cellStyle name="Normal 2 2 5 7 2" xfId="25538"/>
    <cellStyle name="Normal 2 2 5 7 2 2" xfId="25539"/>
    <cellStyle name="Normal 2 2 5 7 2 3" xfId="25540"/>
    <cellStyle name="Normal 2 2 5 7 3" xfId="25541"/>
    <cellStyle name="Normal 2 2 5 7 4" xfId="25542"/>
    <cellStyle name="Normal 2 2 5 7_37. RESULTADO NEGOCIOS YOY" xfId="25543"/>
    <cellStyle name="Normal 2 2 5 8" xfId="25544"/>
    <cellStyle name="Normal 2 2 5 8 2" xfId="25545"/>
    <cellStyle name="Normal 2 2 5 8 3" xfId="25546"/>
    <cellStyle name="Normal 2 2 5 8 4" xfId="25547"/>
    <cellStyle name="Normal 2 2 5 8_37. RESULTADO NEGOCIOS YOY" xfId="25548"/>
    <cellStyle name="Normal 2 2 5 9" xfId="25549"/>
    <cellStyle name="Normal 2 2 5 9 2" xfId="25550"/>
    <cellStyle name="Normal 2 2 5 9 3" xfId="25551"/>
    <cellStyle name="Normal 2 2 5 9 4" xfId="25552"/>
    <cellStyle name="Normal 2 2 5 9_37. RESULTADO NEGOCIOS YOY" xfId="25553"/>
    <cellStyle name="Normal 2 2 5_37. RESULTADO NEGOCIOS YOY" xfId="25554"/>
    <cellStyle name="Normal 2 2 6" xfId="25555"/>
    <cellStyle name="Normal 2 2 6 2" xfId="25556"/>
    <cellStyle name="Normal 2 2 6 2 2" xfId="25557"/>
    <cellStyle name="Normal 2 2 6 2 3" xfId="25558"/>
    <cellStyle name="Normal 2 2 6 2 4" xfId="25559"/>
    <cellStyle name="Normal 2 2 6 2_37. RESULTADO NEGOCIOS YOY" xfId="25560"/>
    <cellStyle name="Normal 2 2 6 3" xfId="25561"/>
    <cellStyle name="Normal 2 2 6 3 2" xfId="25562"/>
    <cellStyle name="Normal 2 2 6 3 2 2" xfId="25563"/>
    <cellStyle name="Normal 2 2 6 3 2_37. RESULTADO NEGOCIOS YOY" xfId="25564"/>
    <cellStyle name="Normal 2 2 6 3 3" xfId="25565"/>
    <cellStyle name="Normal 2 2 6 3 4" xfId="25566"/>
    <cellStyle name="Normal 2 2 6 3 5" xfId="25567"/>
    <cellStyle name="Normal 2 2 6 3_37. RESULTADO NEGOCIOS YOY" xfId="25568"/>
    <cellStyle name="Normal 2 2 6 4" xfId="25569"/>
    <cellStyle name="Normal 2 2 6 4 2" xfId="25570"/>
    <cellStyle name="Normal 2 2 6 4_37. RESULTADO NEGOCIOS YOY" xfId="25571"/>
    <cellStyle name="Normal 2 2 6 5" xfId="25572"/>
    <cellStyle name="Normal 2 2 6_37. RESULTADO NEGOCIOS YOY" xfId="25573"/>
    <cellStyle name="Normal 2 2 7" xfId="25574"/>
    <cellStyle name="Normal 2 2 7 2" xfId="25575"/>
    <cellStyle name="Normal 2 2 7 2 2" xfId="25576"/>
    <cellStyle name="Normal 2 2 7 2_37. RESULTADO NEGOCIOS YOY" xfId="25577"/>
    <cellStyle name="Normal 2 2 7 3" xfId="25578"/>
    <cellStyle name="Normal 2 2 7 3 2" xfId="25579"/>
    <cellStyle name="Normal 2 2 7 3_37. RESULTADO NEGOCIOS YOY" xfId="25580"/>
    <cellStyle name="Normal 2 2 7 4" xfId="25581"/>
    <cellStyle name="Normal 2 2 7 5" xfId="25582"/>
    <cellStyle name="Normal 2 2 7 6" xfId="25583"/>
    <cellStyle name="Normal 2 2 7_37. RESULTADO NEGOCIOS YOY" xfId="25584"/>
    <cellStyle name="Normal 2 2 8" xfId="25585"/>
    <cellStyle name="Normal 2 2 8 2" xfId="25586"/>
    <cellStyle name="Normal 2 2 8 3" xfId="25587"/>
    <cellStyle name="Normal 2 2 8 4" xfId="25588"/>
    <cellStyle name="Normal 2 2 8 5" xfId="25589"/>
    <cellStyle name="Normal 2 2 8_37. RESULTADO NEGOCIOS YOY" xfId="25590"/>
    <cellStyle name="Normal 2 2 9" xfId="25591"/>
    <cellStyle name="Normal 2 2 9 2" xfId="25592"/>
    <cellStyle name="Normal 2 2 9_37. RESULTADO NEGOCIOS YOY" xfId="25593"/>
    <cellStyle name="Normal 2 2_18. MEDIOS" xfId="25594"/>
    <cellStyle name="Normal 2 20" xfId="25595"/>
    <cellStyle name="Normal 2 20 2" xfId="25596"/>
    <cellStyle name="Normal 2 20 2 2" xfId="25597"/>
    <cellStyle name="Normal 2 20 2_37. RESULTADO NEGOCIOS YOY" xfId="25598"/>
    <cellStyle name="Normal 2 20 3" xfId="25599"/>
    <cellStyle name="Normal 2 20 3 2" xfId="25600"/>
    <cellStyle name="Normal 2 20 3_37. RESULTADO NEGOCIOS YOY" xfId="25601"/>
    <cellStyle name="Normal 2 20 4" xfId="25602"/>
    <cellStyle name="Normal 2 20_37. RESULTADO NEGOCIOS YOY" xfId="25603"/>
    <cellStyle name="Normal 2 21" xfId="25604"/>
    <cellStyle name="Normal 2 21 2" xfId="25605"/>
    <cellStyle name="Normal 2 22" xfId="25606"/>
    <cellStyle name="Normal 2 23" xfId="25607"/>
    <cellStyle name="Normal 2 24" xfId="25608"/>
    <cellStyle name="Normal 2 25" xfId="25609"/>
    <cellStyle name="Normal 2 26" xfId="25610"/>
    <cellStyle name="Normal 2 27" xfId="25611"/>
    <cellStyle name="Normal 2 28" xfId="25612"/>
    <cellStyle name="Normal 2 29" xfId="25613"/>
    <cellStyle name="Normal 2 3" xfId="237"/>
    <cellStyle name="Normal 2 3 10" xfId="25615"/>
    <cellStyle name="Normal 2 3 10 2" xfId="25616"/>
    <cellStyle name="Normal 2 3 10 2 2" xfId="25617"/>
    <cellStyle name="Normal 2 3 10 2 2 2" xfId="25618"/>
    <cellStyle name="Normal 2 3 10 2 2 2 2" xfId="25619"/>
    <cellStyle name="Normal 2 3 10 2 2 3" xfId="25620"/>
    <cellStyle name="Normal 2 3 10 2 2_37. RESULTADO NEGOCIOS YOY" xfId="25621"/>
    <cellStyle name="Normal 2 3 10 2 3" xfId="25622"/>
    <cellStyle name="Normal 2 3 10 2 3 2" xfId="25623"/>
    <cellStyle name="Normal 2 3 10 2 3_37. RESULTADO NEGOCIOS YOY" xfId="25624"/>
    <cellStyle name="Normal 2 3 10 2 4" xfId="25625"/>
    <cellStyle name="Normal 2 3 10 2 4 2" xfId="25626"/>
    <cellStyle name="Normal 2 3 10 2 5" xfId="25627"/>
    <cellStyle name="Normal 2 3 10 2 6" xfId="25628"/>
    <cellStyle name="Normal 2 3 10 2_37. RESULTADO NEGOCIOS YOY" xfId="25629"/>
    <cellStyle name="Normal 2 3 10 3" xfId="25630"/>
    <cellStyle name="Normal 2 3 10 3 2" xfId="25631"/>
    <cellStyle name="Normal 2 3 10 3 2 2" xfId="25632"/>
    <cellStyle name="Normal 2 3 10 3 3" xfId="25633"/>
    <cellStyle name="Normal 2 3 10 3 3 2" xfId="25634"/>
    <cellStyle name="Normal 2 3 10 3 4" xfId="25635"/>
    <cellStyle name="Normal 2 3 10 3_37. RESULTADO NEGOCIOS YOY" xfId="25636"/>
    <cellStyle name="Normal 2 3 10 4" xfId="25637"/>
    <cellStyle name="Normal 2 3 10 4 2" xfId="25638"/>
    <cellStyle name="Normal 2 3 10 4 2 2" xfId="25639"/>
    <cellStyle name="Normal 2 3 10 4 3" xfId="25640"/>
    <cellStyle name="Normal 2 3 10 4_37. RESULTADO NEGOCIOS YOY" xfId="25641"/>
    <cellStyle name="Normal 2 3 10 5" xfId="25642"/>
    <cellStyle name="Normal 2 3 10 5 2" xfId="25643"/>
    <cellStyle name="Normal 2 3 10 5_37. RESULTADO NEGOCIOS YOY" xfId="25644"/>
    <cellStyle name="Normal 2 3 10 6" xfId="25645"/>
    <cellStyle name="Normal 2 3 10 6 2" xfId="25646"/>
    <cellStyle name="Normal 2 3 10 6_37. RESULTADO NEGOCIOS YOY" xfId="25647"/>
    <cellStyle name="Normal 2 3 10 7" xfId="25648"/>
    <cellStyle name="Normal 2 3 10 7 2" xfId="25649"/>
    <cellStyle name="Normal 2 3 10 7_37. RESULTADO NEGOCIOS YOY" xfId="25650"/>
    <cellStyle name="Normal 2 3 10 8" xfId="25651"/>
    <cellStyle name="Normal 2 3 10_37. RESULTADO NEGOCIOS YOY" xfId="25652"/>
    <cellStyle name="Normal 2 3 11" xfId="351"/>
    <cellStyle name="Normal 2 3 11 2" xfId="382"/>
    <cellStyle name="Normal 2 3 11 2 2" xfId="25653"/>
    <cellStyle name="Normal 2 3 11 2 2 2" xfId="25654"/>
    <cellStyle name="Normal 2 3 11 2 2_37. RESULTADO NEGOCIOS YOY" xfId="25655"/>
    <cellStyle name="Normal 2 3 11 2 3" xfId="25656"/>
    <cellStyle name="Normal 2 3 11 2 3 2" xfId="25657"/>
    <cellStyle name="Normal 2 3 11 2 3_37. RESULTADO NEGOCIOS YOY" xfId="25658"/>
    <cellStyle name="Normal 2 3 11 2 4" xfId="25659"/>
    <cellStyle name="Normal 2 3 11 2 5" xfId="25660"/>
    <cellStyle name="Normal 2 3 11 2_37. RESULTADO NEGOCIOS YOY" xfId="25661"/>
    <cellStyle name="Normal 2 3 11 3" xfId="25662"/>
    <cellStyle name="Normal 2 3 11 3 2" xfId="25663"/>
    <cellStyle name="Normal 2 3 11 3 2 2" xfId="25664"/>
    <cellStyle name="Normal 2 3 11 3 3" xfId="25665"/>
    <cellStyle name="Normal 2 3 11 3 3 2" xfId="25666"/>
    <cellStyle name="Normal 2 3 11 3 4" xfId="25667"/>
    <cellStyle name="Normal 2 3 11 3_37. RESULTADO NEGOCIOS YOY" xfId="25668"/>
    <cellStyle name="Normal 2 3 11 4" xfId="25669"/>
    <cellStyle name="Normal 2 3 11 4 2" xfId="25670"/>
    <cellStyle name="Normal 2 3 11 4 2 2" xfId="25671"/>
    <cellStyle name="Normal 2 3 11 4 3" xfId="25672"/>
    <cellStyle name="Normal 2 3 11 4_37. RESULTADO NEGOCIOS YOY" xfId="25673"/>
    <cellStyle name="Normal 2 3 11 5" xfId="25674"/>
    <cellStyle name="Normal 2 3 11 5 2" xfId="25675"/>
    <cellStyle name="Normal 2 3 11 5_37. RESULTADO NEGOCIOS YOY" xfId="25676"/>
    <cellStyle name="Normal 2 3 11 6" xfId="25677"/>
    <cellStyle name="Normal 2 3 11 6 2" xfId="25678"/>
    <cellStyle name="Normal 2 3 11 6_37. RESULTADO NEGOCIOS YOY" xfId="25679"/>
    <cellStyle name="Normal 2 3 11 7" xfId="25680"/>
    <cellStyle name="Normal 2 3 11 8" xfId="25681"/>
    <cellStyle name="Normal 2 3 11 9" xfId="25682"/>
    <cellStyle name="Normal 2 3 11_37. RESULTADO NEGOCIOS YOY" xfId="25683"/>
    <cellStyle name="Normal 2 3 12" xfId="25684"/>
    <cellStyle name="Normal 2 3 12 2" xfId="25685"/>
    <cellStyle name="Normal 2 3 12 2 2" xfId="25686"/>
    <cellStyle name="Normal 2 3 12 2 2 2" xfId="25687"/>
    <cellStyle name="Normal 2 3 12 2 2_37. RESULTADO NEGOCIOS YOY" xfId="25688"/>
    <cellStyle name="Normal 2 3 12 2 3" xfId="25689"/>
    <cellStyle name="Normal 2 3 12 2_37. RESULTADO NEGOCIOS YOY" xfId="25690"/>
    <cellStyle name="Normal 2 3 12 3" xfId="25691"/>
    <cellStyle name="Normal 2 3 12 3 2" xfId="25692"/>
    <cellStyle name="Normal 2 3 12 3_37. RESULTADO NEGOCIOS YOY" xfId="25693"/>
    <cellStyle name="Normal 2 3 12 4" xfId="25694"/>
    <cellStyle name="Normal 2 3 12 5" xfId="25695"/>
    <cellStyle name="Normal 2 3 12_37. RESULTADO NEGOCIOS YOY" xfId="25696"/>
    <cellStyle name="Normal 2 3 13" xfId="25697"/>
    <cellStyle name="Normal 2 3 13 2" xfId="25698"/>
    <cellStyle name="Normal 2 3 13 2 2" xfId="25699"/>
    <cellStyle name="Normal 2 3 13 2 3" xfId="25700"/>
    <cellStyle name="Normal 2 3 13 2_37. RESULTADO NEGOCIOS YOY" xfId="25701"/>
    <cellStyle name="Normal 2 3 13 3" xfId="25702"/>
    <cellStyle name="Normal 2 3 13 3 2" xfId="25703"/>
    <cellStyle name="Normal 2 3 13 3_37. RESULTADO NEGOCIOS YOY" xfId="25704"/>
    <cellStyle name="Normal 2 3 13 4" xfId="25705"/>
    <cellStyle name="Normal 2 3 13 5" xfId="25706"/>
    <cellStyle name="Normal 2 3 13_37. RESULTADO NEGOCIOS YOY" xfId="25707"/>
    <cellStyle name="Normal 2 3 14" xfId="25708"/>
    <cellStyle name="Normal 2 3 14 2" xfId="25709"/>
    <cellStyle name="Normal 2 3 14 2 2" xfId="25710"/>
    <cellStyle name="Normal 2 3 14 2 3" xfId="25711"/>
    <cellStyle name="Normal 2 3 14 2_37. RESULTADO NEGOCIOS YOY" xfId="25712"/>
    <cellStyle name="Normal 2 3 14 3" xfId="25713"/>
    <cellStyle name="Normal 2 3 14 3 2" xfId="25714"/>
    <cellStyle name="Normal 2 3 14 4" xfId="25715"/>
    <cellStyle name="Normal 2 3 14 5" xfId="25716"/>
    <cellStyle name="Normal 2 3 14_37. RESULTADO NEGOCIOS YOY" xfId="25717"/>
    <cellStyle name="Normal 2 3 15" xfId="25718"/>
    <cellStyle name="Normal 2 3 15 2" xfId="25719"/>
    <cellStyle name="Normal 2 3 15 2 2" xfId="25720"/>
    <cellStyle name="Normal 2 3 15 2 3" xfId="25721"/>
    <cellStyle name="Normal 2 3 15 2_37. RESULTADO NEGOCIOS YOY" xfId="25722"/>
    <cellStyle name="Normal 2 3 15 3" xfId="25723"/>
    <cellStyle name="Normal 2 3 15 3 2" xfId="25724"/>
    <cellStyle name="Normal 2 3 15 4" xfId="25725"/>
    <cellStyle name="Normal 2 3 15 5" xfId="25726"/>
    <cellStyle name="Normal 2 3 15_37. RESULTADO NEGOCIOS YOY" xfId="25727"/>
    <cellStyle name="Normal 2 3 16" xfId="25728"/>
    <cellStyle name="Normal 2 3 16 2" xfId="25729"/>
    <cellStyle name="Normal 2 3 16 2 2" xfId="25730"/>
    <cellStyle name="Normal 2 3 16 2 3" xfId="25731"/>
    <cellStyle name="Normal 2 3 16 3" xfId="25732"/>
    <cellStyle name="Normal 2 3 16 4" xfId="25733"/>
    <cellStyle name="Normal 2 3 16_37. RESULTADO NEGOCIOS YOY" xfId="25734"/>
    <cellStyle name="Normal 2 3 17" xfId="25735"/>
    <cellStyle name="Normal 2 3 17 2" xfId="25736"/>
    <cellStyle name="Normal 2 3 17 3" xfId="25737"/>
    <cellStyle name="Normal 2 3 17_37. RESULTADO NEGOCIOS YOY" xfId="25738"/>
    <cellStyle name="Normal 2 3 18" xfId="25739"/>
    <cellStyle name="Normal 2 3 18 2" xfId="25740"/>
    <cellStyle name="Normal 2 3 18 3" xfId="25741"/>
    <cellStyle name="Normal 2 3 18_37. RESULTADO NEGOCIOS YOY" xfId="25742"/>
    <cellStyle name="Normal 2 3 19" xfId="25743"/>
    <cellStyle name="Normal 2 3 19 2" xfId="25744"/>
    <cellStyle name="Normal 2 3 19_37. RESULTADO NEGOCIOS YOY" xfId="25745"/>
    <cellStyle name="Normal 2 3 2" xfId="25746"/>
    <cellStyle name="Normal 2 3 2 10" xfId="25747"/>
    <cellStyle name="Normal 2 3 2 10 2" xfId="25748"/>
    <cellStyle name="Normal 2 3 2 10 2 2" xfId="25749"/>
    <cellStyle name="Normal 2 3 2 10 2 3" xfId="25750"/>
    <cellStyle name="Normal 2 3 2 10 3" xfId="25751"/>
    <cellStyle name="Normal 2 3 2 10 3 2" xfId="25752"/>
    <cellStyle name="Normal 2 3 2 10 4" xfId="25753"/>
    <cellStyle name="Normal 2 3 2 10 5" xfId="25754"/>
    <cellStyle name="Normal 2 3 2 10_37. RESULTADO NEGOCIOS YOY" xfId="25755"/>
    <cellStyle name="Normal 2 3 2 11" xfId="25756"/>
    <cellStyle name="Normal 2 3 2 11 2" xfId="25757"/>
    <cellStyle name="Normal 2 3 2 11 2 2" xfId="25758"/>
    <cellStyle name="Normal 2 3 2 11 2 3" xfId="25759"/>
    <cellStyle name="Normal 2 3 2 11 3" xfId="25760"/>
    <cellStyle name="Normal 2 3 2 11 4" xfId="25761"/>
    <cellStyle name="Normal 2 3 2 11_37. RESULTADO NEGOCIOS YOY" xfId="25762"/>
    <cellStyle name="Normal 2 3 2 12" xfId="25763"/>
    <cellStyle name="Normal 2 3 2 12 2" xfId="25764"/>
    <cellStyle name="Normal 2 3 2 12 3" xfId="25765"/>
    <cellStyle name="Normal 2 3 2 12 4" xfId="25766"/>
    <cellStyle name="Normal 2 3 2 12_37. RESULTADO NEGOCIOS YOY" xfId="25767"/>
    <cellStyle name="Normal 2 3 2 13" xfId="25768"/>
    <cellStyle name="Normal 2 3 2 13 2" xfId="25769"/>
    <cellStyle name="Normal 2 3 2 13 3" xfId="25770"/>
    <cellStyle name="Normal 2 3 2 13_37. RESULTADO NEGOCIOS YOY" xfId="25771"/>
    <cellStyle name="Normal 2 3 2 14" xfId="25772"/>
    <cellStyle name="Normal 2 3 2 14 2" xfId="25773"/>
    <cellStyle name="Normal 2 3 2 14_37. RESULTADO NEGOCIOS YOY" xfId="25774"/>
    <cellStyle name="Normal 2 3 2 15" xfId="25775"/>
    <cellStyle name="Normal 2 3 2 16" xfId="25776"/>
    <cellStyle name="Normal 2 3 2 17" xfId="25777"/>
    <cellStyle name="Normal 2 3 2 18" xfId="25778"/>
    <cellStyle name="Normal 2 3 2 19" xfId="25779"/>
    <cellStyle name="Normal 2 3 2 2" xfId="25780"/>
    <cellStyle name="Normal 2 3 2 2 10" xfId="25781"/>
    <cellStyle name="Normal 2 3 2 2 10 2" xfId="25782"/>
    <cellStyle name="Normal 2 3 2 2 10 3" xfId="25783"/>
    <cellStyle name="Normal 2 3 2 2 10 4" xfId="25784"/>
    <cellStyle name="Normal 2 3 2 2 10_37. RESULTADO NEGOCIOS YOY" xfId="25785"/>
    <cellStyle name="Normal 2 3 2 2 11" xfId="25786"/>
    <cellStyle name="Normal 2 3 2 2 11 2" xfId="25787"/>
    <cellStyle name="Normal 2 3 2 2 11_37. RESULTADO NEGOCIOS YOY" xfId="25788"/>
    <cellStyle name="Normal 2 3 2 2 12" xfId="25789"/>
    <cellStyle name="Normal 2 3 2 2 13" xfId="25790"/>
    <cellStyle name="Normal 2 3 2 2 14" xfId="25791"/>
    <cellStyle name="Normal 2 3 2 2 15" xfId="25792"/>
    <cellStyle name="Normal 2 3 2 2 2" xfId="25793"/>
    <cellStyle name="Normal 2 3 2 2 2 10" xfId="25794"/>
    <cellStyle name="Normal 2 3 2 2 2 11" xfId="25795"/>
    <cellStyle name="Normal 2 3 2 2 2 2" xfId="25796"/>
    <cellStyle name="Normal 2 3 2 2 2 2 2" xfId="25797"/>
    <cellStyle name="Normal 2 3 2 2 2 2 2 2" xfId="25798"/>
    <cellStyle name="Normal 2 3 2 2 2 2 2 2 2" xfId="25799"/>
    <cellStyle name="Normal 2 3 2 2 2 2 2 3" xfId="25800"/>
    <cellStyle name="Normal 2 3 2 2 2 2 2 4" xfId="25801"/>
    <cellStyle name="Normal 2 3 2 2 2 2 2_37. RESULTADO NEGOCIOS YOY" xfId="25802"/>
    <cellStyle name="Normal 2 3 2 2 2 2 3" xfId="25803"/>
    <cellStyle name="Normal 2 3 2 2 2 2 3 2" xfId="25804"/>
    <cellStyle name="Normal 2 3 2 2 2 2 3_37. RESULTADO NEGOCIOS YOY" xfId="25805"/>
    <cellStyle name="Normal 2 3 2 2 2 2 4" xfId="25806"/>
    <cellStyle name="Normal 2 3 2 2 2 2 4 2" xfId="25807"/>
    <cellStyle name="Normal 2 3 2 2 2 2 5" xfId="25808"/>
    <cellStyle name="Normal 2 3 2 2 2 2 6" xfId="25809"/>
    <cellStyle name="Normal 2 3 2 2 2 2_37. RESULTADO NEGOCIOS YOY" xfId="25810"/>
    <cellStyle name="Normal 2 3 2 2 2 3" xfId="25811"/>
    <cellStyle name="Normal 2 3 2 2 2 3 2" xfId="25812"/>
    <cellStyle name="Normal 2 3 2 2 2 3 2 2" xfId="25813"/>
    <cellStyle name="Normal 2 3 2 2 2 3 2 3" xfId="25814"/>
    <cellStyle name="Normal 2 3 2 2 2 3 3" xfId="25815"/>
    <cellStyle name="Normal 2 3 2 2 2 3 3 2" xfId="25816"/>
    <cellStyle name="Normal 2 3 2 2 2 3 4" xfId="25817"/>
    <cellStyle name="Normal 2 3 2 2 2 3 5" xfId="25818"/>
    <cellStyle name="Normal 2 3 2 2 2 3_37. RESULTADO NEGOCIOS YOY" xfId="25819"/>
    <cellStyle name="Normal 2 3 2 2 2 4" xfId="25820"/>
    <cellStyle name="Normal 2 3 2 2 2 4 2" xfId="25821"/>
    <cellStyle name="Normal 2 3 2 2 2 4 2 2" xfId="25822"/>
    <cellStyle name="Normal 2 3 2 2 2 4 2 3" xfId="25823"/>
    <cellStyle name="Normal 2 3 2 2 2 4 3" xfId="25824"/>
    <cellStyle name="Normal 2 3 2 2 2 4 4" xfId="25825"/>
    <cellStyle name="Normal 2 3 2 2 2 4_37. RESULTADO NEGOCIOS YOY" xfId="25826"/>
    <cellStyle name="Normal 2 3 2 2 2 5" xfId="25827"/>
    <cellStyle name="Normal 2 3 2 2 2 5 2" xfId="25828"/>
    <cellStyle name="Normal 2 3 2 2 2 5 3" xfId="25829"/>
    <cellStyle name="Normal 2 3 2 2 2 5 4" xfId="25830"/>
    <cellStyle name="Normal 2 3 2 2 2 5_37. RESULTADO NEGOCIOS YOY" xfId="25831"/>
    <cellStyle name="Normal 2 3 2 2 2 6" xfId="25832"/>
    <cellStyle name="Normal 2 3 2 2 2 6 2" xfId="25833"/>
    <cellStyle name="Normal 2 3 2 2 2 6 3" xfId="25834"/>
    <cellStyle name="Normal 2 3 2 2 2 6 4" xfId="25835"/>
    <cellStyle name="Normal 2 3 2 2 2 6_37. RESULTADO NEGOCIOS YOY" xfId="25836"/>
    <cellStyle name="Normal 2 3 2 2 2 7" xfId="25837"/>
    <cellStyle name="Normal 2 3 2 2 2 7 2" xfId="25838"/>
    <cellStyle name="Normal 2 3 2 2 2 7 3" xfId="25839"/>
    <cellStyle name="Normal 2 3 2 2 2 7 4" xfId="25840"/>
    <cellStyle name="Normal 2 3 2 2 2 7_37. RESULTADO NEGOCIOS YOY" xfId="25841"/>
    <cellStyle name="Normal 2 3 2 2 2 8" xfId="25842"/>
    <cellStyle name="Normal 2 3 2 2 2 8 2" xfId="25843"/>
    <cellStyle name="Normal 2 3 2 2 2 8 3" xfId="25844"/>
    <cellStyle name="Normal 2 3 2 2 2 8 4" xfId="25845"/>
    <cellStyle name="Normal 2 3 2 2 2 8_37. RESULTADO NEGOCIOS YOY" xfId="25846"/>
    <cellStyle name="Normal 2 3 2 2 2 9" xfId="25847"/>
    <cellStyle name="Normal 2 3 2 2 2_37. RESULTADO NEGOCIOS YOY" xfId="25848"/>
    <cellStyle name="Normal 2 3 2 2 3" xfId="25849"/>
    <cellStyle name="Normal 2 3 2 2 3 2" xfId="25850"/>
    <cellStyle name="Normal 2 3 2 2 3 2 2" xfId="25851"/>
    <cellStyle name="Normal 2 3 2 2 3 2 2 2" xfId="25852"/>
    <cellStyle name="Normal 2 3 2 2 3 2 2 3" xfId="25853"/>
    <cellStyle name="Normal 2 3 2 2 3 2 2_37. RESULTADO NEGOCIOS YOY" xfId="25854"/>
    <cellStyle name="Normal 2 3 2 2 3 2 3" xfId="25855"/>
    <cellStyle name="Normal 2 3 2 2 3 2 3 2" xfId="25856"/>
    <cellStyle name="Normal 2 3 2 2 3 2 3_37. RESULTADO NEGOCIOS YOY" xfId="25857"/>
    <cellStyle name="Normal 2 3 2 2 3 2 4" xfId="25858"/>
    <cellStyle name="Normal 2 3 2 2 3 2 5" xfId="25859"/>
    <cellStyle name="Normal 2 3 2 2 3 2_37. RESULTADO NEGOCIOS YOY" xfId="25860"/>
    <cellStyle name="Normal 2 3 2 2 3 3" xfId="25861"/>
    <cellStyle name="Normal 2 3 2 2 3 3 2" xfId="25862"/>
    <cellStyle name="Normal 2 3 2 2 3 3 2 2" xfId="25863"/>
    <cellStyle name="Normal 2 3 2 2 3 3 2 3" xfId="25864"/>
    <cellStyle name="Normal 2 3 2 2 3 3 3" xfId="25865"/>
    <cellStyle name="Normal 2 3 2 2 3 3 3 2" xfId="25866"/>
    <cellStyle name="Normal 2 3 2 2 3 3 4" xfId="25867"/>
    <cellStyle name="Normal 2 3 2 2 3 3 5" xfId="25868"/>
    <cellStyle name="Normal 2 3 2 2 3 3_37. RESULTADO NEGOCIOS YOY" xfId="25869"/>
    <cellStyle name="Normal 2 3 2 2 3 4" xfId="25870"/>
    <cellStyle name="Normal 2 3 2 2 3 4 2" xfId="25871"/>
    <cellStyle name="Normal 2 3 2 2 3 4 2 2" xfId="25872"/>
    <cellStyle name="Normal 2 3 2 2 3 4 2 3" xfId="25873"/>
    <cellStyle name="Normal 2 3 2 2 3 4 3" xfId="25874"/>
    <cellStyle name="Normal 2 3 2 2 3 4 4" xfId="25875"/>
    <cellStyle name="Normal 2 3 2 2 3 4_37. RESULTADO NEGOCIOS YOY" xfId="25876"/>
    <cellStyle name="Normal 2 3 2 2 3 5" xfId="25877"/>
    <cellStyle name="Normal 2 3 2 2 3 5 2" xfId="25878"/>
    <cellStyle name="Normal 2 3 2 2 3 5 3" xfId="25879"/>
    <cellStyle name="Normal 2 3 2 2 3 5 4" xfId="25880"/>
    <cellStyle name="Normal 2 3 2 2 3 5_37. RESULTADO NEGOCIOS YOY" xfId="25881"/>
    <cellStyle name="Normal 2 3 2 2 3 6" xfId="25882"/>
    <cellStyle name="Normal 2 3 2 2 3 6 2" xfId="25883"/>
    <cellStyle name="Normal 2 3 2 2 3 6 3" xfId="25884"/>
    <cellStyle name="Normal 2 3 2 2 3 6_37. RESULTADO NEGOCIOS YOY" xfId="25885"/>
    <cellStyle name="Normal 2 3 2 2 3 7" xfId="25886"/>
    <cellStyle name="Normal 2 3 2 2 3 8" xfId="25887"/>
    <cellStyle name="Normal 2 3 2 2 3_37. RESULTADO NEGOCIOS YOY" xfId="25888"/>
    <cellStyle name="Normal 2 3 2 2 4" xfId="25889"/>
    <cellStyle name="Normal 2 3 2 2 4 2" xfId="25890"/>
    <cellStyle name="Normal 2 3 2 2 4 2 2" xfId="25891"/>
    <cellStyle name="Normal 2 3 2 2 4 2 3" xfId="25892"/>
    <cellStyle name="Normal 2 3 2 2 4 2_37. RESULTADO NEGOCIOS YOY" xfId="25893"/>
    <cellStyle name="Normal 2 3 2 2 4 3" xfId="25894"/>
    <cellStyle name="Normal 2 3 2 2 4 3 2" xfId="25895"/>
    <cellStyle name="Normal 2 3 2 2 4 3_37. RESULTADO NEGOCIOS YOY" xfId="25896"/>
    <cellStyle name="Normal 2 3 2 2 4 4" xfId="25897"/>
    <cellStyle name="Normal 2 3 2 2 4 5" xfId="25898"/>
    <cellStyle name="Normal 2 3 2 2 4_37. RESULTADO NEGOCIOS YOY" xfId="25899"/>
    <cellStyle name="Normal 2 3 2 2 5" xfId="25900"/>
    <cellStyle name="Normal 2 3 2 2 5 2" xfId="25901"/>
    <cellStyle name="Normal 2 3 2 2 5 2 2" xfId="25902"/>
    <cellStyle name="Normal 2 3 2 2 5 2 3" xfId="25903"/>
    <cellStyle name="Normal 2 3 2 2 5 2_37. RESULTADO NEGOCIOS YOY" xfId="25904"/>
    <cellStyle name="Normal 2 3 2 2 5 3" xfId="25905"/>
    <cellStyle name="Normal 2 3 2 2 5 3 2" xfId="25906"/>
    <cellStyle name="Normal 2 3 2 2 5 4" xfId="25907"/>
    <cellStyle name="Normal 2 3 2 2 5 5" xfId="25908"/>
    <cellStyle name="Normal 2 3 2 2 5_37. RESULTADO NEGOCIOS YOY" xfId="25909"/>
    <cellStyle name="Normal 2 3 2 2 6" xfId="25910"/>
    <cellStyle name="Normal 2 3 2 2 6 2" xfId="25911"/>
    <cellStyle name="Normal 2 3 2 2 6 2 2" xfId="25912"/>
    <cellStyle name="Normal 2 3 2 2 6 2 3" xfId="25913"/>
    <cellStyle name="Normal 2 3 2 2 6 2_37. RESULTADO NEGOCIOS YOY" xfId="25914"/>
    <cellStyle name="Normal 2 3 2 2 6 3" xfId="25915"/>
    <cellStyle name="Normal 2 3 2 2 6 3 2" xfId="25916"/>
    <cellStyle name="Normal 2 3 2 2 6 4" xfId="25917"/>
    <cellStyle name="Normal 2 3 2 2 6 5" xfId="25918"/>
    <cellStyle name="Normal 2 3 2 2 6_37. RESULTADO NEGOCIOS YOY" xfId="25919"/>
    <cellStyle name="Normal 2 3 2 2 7" xfId="25920"/>
    <cellStyle name="Normal 2 3 2 2 7 2" xfId="25921"/>
    <cellStyle name="Normal 2 3 2 2 7 2 2" xfId="25922"/>
    <cellStyle name="Normal 2 3 2 2 7 2 3" xfId="25923"/>
    <cellStyle name="Normal 2 3 2 2 7 3" xfId="25924"/>
    <cellStyle name="Normal 2 3 2 2 7 4" xfId="25925"/>
    <cellStyle name="Normal 2 3 2 2 7_37. RESULTADO NEGOCIOS YOY" xfId="25926"/>
    <cellStyle name="Normal 2 3 2 2 8" xfId="25927"/>
    <cellStyle name="Normal 2 3 2 2 8 2" xfId="25928"/>
    <cellStyle name="Normal 2 3 2 2 8 3" xfId="25929"/>
    <cellStyle name="Normal 2 3 2 2 8 4" xfId="25930"/>
    <cellStyle name="Normal 2 3 2 2 8_37. RESULTADO NEGOCIOS YOY" xfId="25931"/>
    <cellStyle name="Normal 2 3 2 2 9" xfId="25932"/>
    <cellStyle name="Normal 2 3 2 2 9 2" xfId="25933"/>
    <cellStyle name="Normal 2 3 2 2 9 3" xfId="25934"/>
    <cellStyle name="Normal 2 3 2 2 9 4" xfId="25935"/>
    <cellStyle name="Normal 2 3 2 2 9_37. RESULTADO NEGOCIOS YOY" xfId="25936"/>
    <cellStyle name="Normal 2 3 2 2_37. RESULTADO NEGOCIOS YOY" xfId="25937"/>
    <cellStyle name="Normal 2 3 2 3" xfId="25938"/>
    <cellStyle name="Normal 2 3 2 3 10" xfId="25939"/>
    <cellStyle name="Normal 2 3 2 3 10 2" xfId="25940"/>
    <cellStyle name="Normal 2 3 2 3 10_37. RESULTADO NEGOCIOS YOY" xfId="25941"/>
    <cellStyle name="Normal 2 3 2 3 11" xfId="25942"/>
    <cellStyle name="Normal 2 3 2 3 12" xfId="25943"/>
    <cellStyle name="Normal 2 3 2 3 2" xfId="25944"/>
    <cellStyle name="Normal 2 3 2 3 2 2" xfId="25945"/>
    <cellStyle name="Normal 2 3 2 3 2 2 2" xfId="25946"/>
    <cellStyle name="Normal 2 3 2 3 2 2 2 2" xfId="25947"/>
    <cellStyle name="Normal 2 3 2 3 2 2 2 2 2" xfId="25948"/>
    <cellStyle name="Normal 2 3 2 3 2 2 2 3" xfId="25949"/>
    <cellStyle name="Normal 2 3 2 3 2 2 2_37. RESULTADO NEGOCIOS YOY" xfId="25950"/>
    <cellStyle name="Normal 2 3 2 3 2 2 3" xfId="25951"/>
    <cellStyle name="Normal 2 3 2 3 2 2 3 2" xfId="25952"/>
    <cellStyle name="Normal 2 3 2 3 2 2 3_37. RESULTADO NEGOCIOS YOY" xfId="25953"/>
    <cellStyle name="Normal 2 3 2 3 2 2 4" xfId="25954"/>
    <cellStyle name="Normal 2 3 2 3 2 2 4 2" xfId="25955"/>
    <cellStyle name="Normal 2 3 2 3 2 2 5" xfId="25956"/>
    <cellStyle name="Normal 2 3 2 3 2 2 6" xfId="25957"/>
    <cellStyle name="Normal 2 3 2 3 2 2_37. RESULTADO NEGOCIOS YOY" xfId="25958"/>
    <cellStyle name="Normal 2 3 2 3 2 3" xfId="25959"/>
    <cellStyle name="Normal 2 3 2 3 2 3 2" xfId="25960"/>
    <cellStyle name="Normal 2 3 2 3 2 3 2 2" xfId="25961"/>
    <cellStyle name="Normal 2 3 2 3 2 3 3" xfId="25962"/>
    <cellStyle name="Normal 2 3 2 3 2 3 3 2" xfId="25963"/>
    <cellStyle name="Normal 2 3 2 3 2 3 4" xfId="25964"/>
    <cellStyle name="Normal 2 3 2 3 2 3_37. RESULTADO NEGOCIOS YOY" xfId="25965"/>
    <cellStyle name="Normal 2 3 2 3 2 4" xfId="25966"/>
    <cellStyle name="Normal 2 3 2 3 2 4 2" xfId="25967"/>
    <cellStyle name="Normal 2 3 2 3 2 4 2 2" xfId="25968"/>
    <cellStyle name="Normal 2 3 2 3 2 4 3" xfId="25969"/>
    <cellStyle name="Normal 2 3 2 3 2 4_37. RESULTADO NEGOCIOS YOY" xfId="25970"/>
    <cellStyle name="Normal 2 3 2 3 2 5" xfId="25971"/>
    <cellStyle name="Normal 2 3 2 3 2 5 2" xfId="25972"/>
    <cellStyle name="Normal 2 3 2 3 2 5_37. RESULTADO NEGOCIOS YOY" xfId="25973"/>
    <cellStyle name="Normal 2 3 2 3 2 6" xfId="25974"/>
    <cellStyle name="Normal 2 3 2 3 2 6 2" xfId="25975"/>
    <cellStyle name="Normal 2 3 2 3 2 6_37. RESULTADO NEGOCIOS YOY" xfId="25976"/>
    <cellStyle name="Normal 2 3 2 3 2 7" xfId="25977"/>
    <cellStyle name="Normal 2 3 2 3 2 7 2" xfId="25978"/>
    <cellStyle name="Normal 2 3 2 3 2 7_37. RESULTADO NEGOCIOS YOY" xfId="25979"/>
    <cellStyle name="Normal 2 3 2 3 2 8" xfId="25980"/>
    <cellStyle name="Normal 2 3 2 3 2_37. RESULTADO NEGOCIOS YOY" xfId="25981"/>
    <cellStyle name="Normal 2 3 2 3 3" xfId="25982"/>
    <cellStyle name="Normal 2 3 2 3 3 2" xfId="25983"/>
    <cellStyle name="Normal 2 3 2 3 3 2 2" xfId="25984"/>
    <cellStyle name="Normal 2 3 2 3 3 2 2 2" xfId="25985"/>
    <cellStyle name="Normal 2 3 2 3 3 2 3" xfId="25986"/>
    <cellStyle name="Normal 2 3 2 3 3 2 4" xfId="25987"/>
    <cellStyle name="Normal 2 3 2 3 3 2_37. RESULTADO NEGOCIOS YOY" xfId="25988"/>
    <cellStyle name="Normal 2 3 2 3 3 3" xfId="25989"/>
    <cellStyle name="Normal 2 3 2 3 3 3 2" xfId="25990"/>
    <cellStyle name="Normal 2 3 2 3 3 3_37. RESULTADO NEGOCIOS YOY" xfId="25991"/>
    <cellStyle name="Normal 2 3 2 3 3 4" xfId="25992"/>
    <cellStyle name="Normal 2 3 2 3 3 4 2" xfId="25993"/>
    <cellStyle name="Normal 2 3 2 3 3 5" xfId="25994"/>
    <cellStyle name="Normal 2 3 2 3 3 6" xfId="25995"/>
    <cellStyle name="Normal 2 3 2 3 3_37. RESULTADO NEGOCIOS YOY" xfId="25996"/>
    <cellStyle name="Normal 2 3 2 3 4" xfId="25997"/>
    <cellStyle name="Normal 2 3 2 3 4 2" xfId="25998"/>
    <cellStyle name="Normal 2 3 2 3 4 2 2" xfId="25999"/>
    <cellStyle name="Normal 2 3 2 3 4 2 3" xfId="26000"/>
    <cellStyle name="Normal 2 3 2 3 4 3" xfId="26001"/>
    <cellStyle name="Normal 2 3 2 3 4 3 2" xfId="26002"/>
    <cellStyle name="Normal 2 3 2 3 4 4" xfId="26003"/>
    <cellStyle name="Normal 2 3 2 3 4 5" xfId="26004"/>
    <cellStyle name="Normal 2 3 2 3 4_37. RESULTADO NEGOCIOS YOY" xfId="26005"/>
    <cellStyle name="Normal 2 3 2 3 5" xfId="26006"/>
    <cellStyle name="Normal 2 3 2 3 5 2" xfId="26007"/>
    <cellStyle name="Normal 2 3 2 3 5 2 2" xfId="26008"/>
    <cellStyle name="Normal 2 3 2 3 5 2 3" xfId="26009"/>
    <cellStyle name="Normal 2 3 2 3 5 3" xfId="26010"/>
    <cellStyle name="Normal 2 3 2 3 5 4" xfId="26011"/>
    <cellStyle name="Normal 2 3 2 3 5_37. RESULTADO NEGOCIOS YOY" xfId="26012"/>
    <cellStyle name="Normal 2 3 2 3 6" xfId="26013"/>
    <cellStyle name="Normal 2 3 2 3 6 2" xfId="26014"/>
    <cellStyle name="Normal 2 3 2 3 6 3" xfId="26015"/>
    <cellStyle name="Normal 2 3 2 3 6 4" xfId="26016"/>
    <cellStyle name="Normal 2 3 2 3 6_37. RESULTADO NEGOCIOS YOY" xfId="26017"/>
    <cellStyle name="Normal 2 3 2 3 7" xfId="26018"/>
    <cellStyle name="Normal 2 3 2 3 7 2" xfId="26019"/>
    <cellStyle name="Normal 2 3 2 3 7 3" xfId="26020"/>
    <cellStyle name="Normal 2 3 2 3 7 4" xfId="26021"/>
    <cellStyle name="Normal 2 3 2 3 7_37. RESULTADO NEGOCIOS YOY" xfId="26022"/>
    <cellStyle name="Normal 2 3 2 3 8" xfId="26023"/>
    <cellStyle name="Normal 2 3 2 3 8 2" xfId="26024"/>
    <cellStyle name="Normal 2 3 2 3 8 3" xfId="26025"/>
    <cellStyle name="Normal 2 3 2 3 8 4" xfId="26026"/>
    <cellStyle name="Normal 2 3 2 3 8_37. RESULTADO NEGOCIOS YOY" xfId="26027"/>
    <cellStyle name="Normal 2 3 2 3 9" xfId="26028"/>
    <cellStyle name="Normal 2 3 2 3 9 2" xfId="26029"/>
    <cellStyle name="Normal 2 3 2 3 9_37. RESULTADO NEGOCIOS YOY" xfId="26030"/>
    <cellStyle name="Normal 2 3 2 3_37. RESULTADO NEGOCIOS YOY" xfId="26031"/>
    <cellStyle name="Normal 2 3 2 4" xfId="26032"/>
    <cellStyle name="Normal 2 3 2 4 2" xfId="26033"/>
    <cellStyle name="Normal 2 3 2 4 2 2" xfId="26034"/>
    <cellStyle name="Normal 2 3 2 4 2 2 2" xfId="26035"/>
    <cellStyle name="Normal 2 3 2 4 2 2 2 2" xfId="26036"/>
    <cellStyle name="Normal 2 3 2 4 2 2 3" xfId="26037"/>
    <cellStyle name="Normal 2 3 2 4 2 2 4" xfId="26038"/>
    <cellStyle name="Normal 2 3 2 4 2 2_37. RESULTADO NEGOCIOS YOY" xfId="26039"/>
    <cellStyle name="Normal 2 3 2 4 2 3" xfId="26040"/>
    <cellStyle name="Normal 2 3 2 4 2 3 2" xfId="26041"/>
    <cellStyle name="Normal 2 3 2 4 2 3_37. RESULTADO NEGOCIOS YOY" xfId="26042"/>
    <cellStyle name="Normal 2 3 2 4 2 4" xfId="26043"/>
    <cellStyle name="Normal 2 3 2 4 2 4 2" xfId="26044"/>
    <cellStyle name="Normal 2 3 2 4 2 5" xfId="26045"/>
    <cellStyle name="Normal 2 3 2 4 2 6" xfId="26046"/>
    <cellStyle name="Normal 2 3 2 4 2_37. RESULTADO NEGOCIOS YOY" xfId="26047"/>
    <cellStyle name="Normal 2 3 2 4 3" xfId="26048"/>
    <cellStyle name="Normal 2 3 2 4 3 2" xfId="26049"/>
    <cellStyle name="Normal 2 3 2 4 3 2 2" xfId="26050"/>
    <cellStyle name="Normal 2 3 2 4 3 2 3" xfId="26051"/>
    <cellStyle name="Normal 2 3 2 4 3 3" xfId="26052"/>
    <cellStyle name="Normal 2 3 2 4 3 3 2" xfId="26053"/>
    <cellStyle name="Normal 2 3 2 4 3 4" xfId="26054"/>
    <cellStyle name="Normal 2 3 2 4 3 5" xfId="26055"/>
    <cellStyle name="Normal 2 3 2 4 3_37. RESULTADO NEGOCIOS YOY" xfId="26056"/>
    <cellStyle name="Normal 2 3 2 4 4" xfId="26057"/>
    <cellStyle name="Normal 2 3 2 4 4 2" xfId="26058"/>
    <cellStyle name="Normal 2 3 2 4 4 2 2" xfId="26059"/>
    <cellStyle name="Normal 2 3 2 4 4 2 3" xfId="26060"/>
    <cellStyle name="Normal 2 3 2 4 4 3" xfId="26061"/>
    <cellStyle name="Normal 2 3 2 4 4 4" xfId="26062"/>
    <cellStyle name="Normal 2 3 2 4 4_37. RESULTADO NEGOCIOS YOY" xfId="26063"/>
    <cellStyle name="Normal 2 3 2 4 5" xfId="26064"/>
    <cellStyle name="Normal 2 3 2 4 5 2" xfId="26065"/>
    <cellStyle name="Normal 2 3 2 4 5 3" xfId="26066"/>
    <cellStyle name="Normal 2 3 2 4 5 4" xfId="26067"/>
    <cellStyle name="Normal 2 3 2 4 5_37. RESULTADO NEGOCIOS YOY" xfId="26068"/>
    <cellStyle name="Normal 2 3 2 4 6" xfId="26069"/>
    <cellStyle name="Normal 2 3 2 4 6 2" xfId="26070"/>
    <cellStyle name="Normal 2 3 2 4 6 3" xfId="26071"/>
    <cellStyle name="Normal 2 3 2 4 6 4" xfId="26072"/>
    <cellStyle name="Normal 2 3 2 4 6_37. RESULTADO NEGOCIOS YOY" xfId="26073"/>
    <cellStyle name="Normal 2 3 2 4 7" xfId="26074"/>
    <cellStyle name="Normal 2 3 2 4 7 2" xfId="26075"/>
    <cellStyle name="Normal 2 3 2 4 7_37. RESULTADO NEGOCIOS YOY" xfId="26076"/>
    <cellStyle name="Normal 2 3 2 4 8" xfId="26077"/>
    <cellStyle name="Normal 2 3 2 4 8 2" xfId="26078"/>
    <cellStyle name="Normal 2 3 2 4 8_37. RESULTADO NEGOCIOS YOY" xfId="26079"/>
    <cellStyle name="Normal 2 3 2 4 9" xfId="26080"/>
    <cellStyle name="Normal 2 3 2 4_37. RESULTADO NEGOCIOS YOY" xfId="26081"/>
    <cellStyle name="Normal 2 3 2 5" xfId="26082"/>
    <cellStyle name="Normal 2 3 2 5 2" xfId="26083"/>
    <cellStyle name="Normal 2 3 2 5 2 2" xfId="26084"/>
    <cellStyle name="Normal 2 3 2 5 2 2 2" xfId="26085"/>
    <cellStyle name="Normal 2 3 2 5 2 2 2 2" xfId="26086"/>
    <cellStyle name="Normal 2 3 2 5 2 2 3" xfId="26087"/>
    <cellStyle name="Normal 2 3 2 5 2 2_37. RESULTADO NEGOCIOS YOY" xfId="26088"/>
    <cellStyle name="Normal 2 3 2 5 2 3" xfId="26089"/>
    <cellStyle name="Normal 2 3 2 5 2 3 2" xfId="26090"/>
    <cellStyle name="Normal 2 3 2 5 2 3_37. RESULTADO NEGOCIOS YOY" xfId="26091"/>
    <cellStyle name="Normal 2 3 2 5 2 4" xfId="26092"/>
    <cellStyle name="Normal 2 3 2 5 2 4 2" xfId="26093"/>
    <cellStyle name="Normal 2 3 2 5 2 5" xfId="26094"/>
    <cellStyle name="Normal 2 3 2 5 2 6" xfId="26095"/>
    <cellStyle name="Normal 2 3 2 5 2_37. RESULTADO NEGOCIOS YOY" xfId="26096"/>
    <cellStyle name="Normal 2 3 2 5 3" xfId="26097"/>
    <cellStyle name="Normal 2 3 2 5 3 2" xfId="26098"/>
    <cellStyle name="Normal 2 3 2 5 3 2 2" xfId="26099"/>
    <cellStyle name="Normal 2 3 2 5 3 3" xfId="26100"/>
    <cellStyle name="Normal 2 3 2 5 3 3 2" xfId="26101"/>
    <cellStyle name="Normal 2 3 2 5 3 4" xfId="26102"/>
    <cellStyle name="Normal 2 3 2 5 3_37. RESULTADO NEGOCIOS YOY" xfId="26103"/>
    <cellStyle name="Normal 2 3 2 5 4" xfId="26104"/>
    <cellStyle name="Normal 2 3 2 5 4 2" xfId="26105"/>
    <cellStyle name="Normal 2 3 2 5 4 2 2" xfId="26106"/>
    <cellStyle name="Normal 2 3 2 5 4 3" xfId="26107"/>
    <cellStyle name="Normal 2 3 2 5 4_37. RESULTADO NEGOCIOS YOY" xfId="26108"/>
    <cellStyle name="Normal 2 3 2 5 5" xfId="26109"/>
    <cellStyle name="Normal 2 3 2 5 5 2" xfId="26110"/>
    <cellStyle name="Normal 2 3 2 5 5_37. RESULTADO NEGOCIOS YOY" xfId="26111"/>
    <cellStyle name="Normal 2 3 2 5 6" xfId="26112"/>
    <cellStyle name="Normal 2 3 2 5 6 2" xfId="26113"/>
    <cellStyle name="Normal 2 3 2 5 6_37. RESULTADO NEGOCIOS YOY" xfId="26114"/>
    <cellStyle name="Normal 2 3 2 5 7" xfId="26115"/>
    <cellStyle name="Normal 2 3 2 5 7 2" xfId="26116"/>
    <cellStyle name="Normal 2 3 2 5 7_37. RESULTADO NEGOCIOS YOY" xfId="26117"/>
    <cellStyle name="Normal 2 3 2 5 8" xfId="26118"/>
    <cellStyle name="Normal 2 3 2 5 9" xfId="26119"/>
    <cellStyle name="Normal 2 3 2 5_37. RESULTADO NEGOCIOS YOY" xfId="26120"/>
    <cellStyle name="Normal 2 3 2 6" xfId="26121"/>
    <cellStyle name="Normal 2 3 2 6 2" xfId="26122"/>
    <cellStyle name="Normal 2 3 2 6 2 2" xfId="26123"/>
    <cellStyle name="Normal 2 3 2 6 2 2 2" xfId="26124"/>
    <cellStyle name="Normal 2 3 2 6 2 2_37. RESULTADO NEGOCIOS YOY" xfId="26125"/>
    <cellStyle name="Normal 2 3 2 6 2 3" xfId="26126"/>
    <cellStyle name="Normal 2 3 2 6 2 3 2" xfId="26127"/>
    <cellStyle name="Normal 2 3 2 6 2 4" xfId="26128"/>
    <cellStyle name="Normal 2 3 2 6 2 5" xfId="26129"/>
    <cellStyle name="Normal 2 3 2 6 2_37. RESULTADO NEGOCIOS YOY" xfId="26130"/>
    <cellStyle name="Normal 2 3 2 6 3" xfId="26131"/>
    <cellStyle name="Normal 2 3 2 6 3 2" xfId="26132"/>
    <cellStyle name="Normal 2 3 2 6 3 2 2" xfId="26133"/>
    <cellStyle name="Normal 2 3 2 6 3 3" xfId="26134"/>
    <cellStyle name="Normal 2 3 2 6 3 3 2" xfId="26135"/>
    <cellStyle name="Normal 2 3 2 6 3 4" xfId="26136"/>
    <cellStyle name="Normal 2 3 2 6 3_37. RESULTADO NEGOCIOS YOY" xfId="26137"/>
    <cellStyle name="Normal 2 3 2 6 4" xfId="26138"/>
    <cellStyle name="Normal 2 3 2 6 4 2" xfId="26139"/>
    <cellStyle name="Normal 2 3 2 6 4 2 2" xfId="26140"/>
    <cellStyle name="Normal 2 3 2 6 4 3" xfId="26141"/>
    <cellStyle name="Normal 2 3 2 6 4_37. RESULTADO NEGOCIOS YOY" xfId="26142"/>
    <cellStyle name="Normal 2 3 2 6 5" xfId="26143"/>
    <cellStyle name="Normal 2 3 2 6 5 2" xfId="26144"/>
    <cellStyle name="Normal 2 3 2 6 5_37. RESULTADO NEGOCIOS YOY" xfId="26145"/>
    <cellStyle name="Normal 2 3 2 6 6" xfId="26146"/>
    <cellStyle name="Normal 2 3 2 6 6 2" xfId="26147"/>
    <cellStyle name="Normal 2 3 2 6 6_37. RESULTADO NEGOCIOS YOY" xfId="26148"/>
    <cellStyle name="Normal 2 3 2 6 7" xfId="26149"/>
    <cellStyle name="Normal 2 3 2 6 8" xfId="26150"/>
    <cellStyle name="Normal 2 3 2 6_37. RESULTADO NEGOCIOS YOY" xfId="26151"/>
    <cellStyle name="Normal 2 3 2 7" xfId="26152"/>
    <cellStyle name="Normal 2 3 2 7 2" xfId="26153"/>
    <cellStyle name="Normal 2 3 2 7 2 2" xfId="26154"/>
    <cellStyle name="Normal 2 3 2 7 2 3" xfId="26155"/>
    <cellStyle name="Normal 2 3 2 7 2_37. RESULTADO NEGOCIOS YOY" xfId="26156"/>
    <cellStyle name="Normal 2 3 2 7 3" xfId="26157"/>
    <cellStyle name="Normal 2 3 2 7 3 2" xfId="26158"/>
    <cellStyle name="Normal 2 3 2 7 3_37. RESULTADO NEGOCIOS YOY" xfId="26159"/>
    <cellStyle name="Normal 2 3 2 7 4" xfId="26160"/>
    <cellStyle name="Normal 2 3 2 7 5" xfId="26161"/>
    <cellStyle name="Normal 2 3 2 7_37. RESULTADO NEGOCIOS YOY" xfId="26162"/>
    <cellStyle name="Normal 2 3 2 8" xfId="26163"/>
    <cellStyle name="Normal 2 3 2 8 2" xfId="26164"/>
    <cellStyle name="Normal 2 3 2 8 2 2" xfId="26165"/>
    <cellStyle name="Normal 2 3 2 8 2 3" xfId="26166"/>
    <cellStyle name="Normal 2 3 2 8 2_37. RESULTADO NEGOCIOS YOY" xfId="26167"/>
    <cellStyle name="Normal 2 3 2 8 3" xfId="26168"/>
    <cellStyle name="Normal 2 3 2 8 3 2" xfId="26169"/>
    <cellStyle name="Normal 2 3 2 8 4" xfId="26170"/>
    <cellStyle name="Normal 2 3 2 8 5" xfId="26171"/>
    <cellStyle name="Normal 2 3 2 8_37. RESULTADO NEGOCIOS YOY" xfId="26172"/>
    <cellStyle name="Normal 2 3 2 9" xfId="26173"/>
    <cellStyle name="Normal 2 3 2 9 2" xfId="26174"/>
    <cellStyle name="Normal 2 3 2 9 2 2" xfId="26175"/>
    <cellStyle name="Normal 2 3 2 9 2 3" xfId="26176"/>
    <cellStyle name="Normal 2 3 2 9 2_37. RESULTADO NEGOCIOS YOY" xfId="26177"/>
    <cellStyle name="Normal 2 3 2 9 3" xfId="26178"/>
    <cellStyle name="Normal 2 3 2 9 3 2" xfId="26179"/>
    <cellStyle name="Normal 2 3 2 9 4" xfId="26180"/>
    <cellStyle name="Normal 2 3 2 9 5" xfId="26181"/>
    <cellStyle name="Normal 2 3 2 9_37. RESULTADO NEGOCIOS YOY" xfId="26182"/>
    <cellStyle name="Normal 2 3 2_37. RESULTADO NEGOCIOS YOY" xfId="26183"/>
    <cellStyle name="Normal 2 3 20" xfId="26184"/>
    <cellStyle name="Normal 2 3 21" xfId="26185"/>
    <cellStyle name="Normal 2 3 22" xfId="26186"/>
    <cellStyle name="Normal 2 3 23" xfId="26187"/>
    <cellStyle name="Normal 2 3 24" xfId="26188"/>
    <cellStyle name="Normal 2 3 25" xfId="26189"/>
    <cellStyle name="Normal 2 3 26" xfId="26190"/>
    <cellStyle name="Normal 2 3 27" xfId="25614"/>
    <cellStyle name="Normal 2 3 3" xfId="26191"/>
    <cellStyle name="Normal 2 3 3 10" xfId="26192"/>
    <cellStyle name="Normal 2 3 3 10 2" xfId="26193"/>
    <cellStyle name="Normal 2 3 3 10 2 2" xfId="26194"/>
    <cellStyle name="Normal 2 3 3 10 2 3" xfId="26195"/>
    <cellStyle name="Normal 2 3 3 10 3" xfId="26196"/>
    <cellStyle name="Normal 2 3 3 10 4" xfId="26197"/>
    <cellStyle name="Normal 2 3 3 10_37. RESULTADO NEGOCIOS YOY" xfId="26198"/>
    <cellStyle name="Normal 2 3 3 11" xfId="26199"/>
    <cellStyle name="Normal 2 3 3 11 2" xfId="26200"/>
    <cellStyle name="Normal 2 3 3 11 3" xfId="26201"/>
    <cellStyle name="Normal 2 3 3 11 4" xfId="26202"/>
    <cellStyle name="Normal 2 3 3 11_37. RESULTADO NEGOCIOS YOY" xfId="26203"/>
    <cellStyle name="Normal 2 3 3 12" xfId="26204"/>
    <cellStyle name="Normal 2 3 3 12 2" xfId="26205"/>
    <cellStyle name="Normal 2 3 3 12 3" xfId="26206"/>
    <cellStyle name="Normal 2 3 3 12 4" xfId="26207"/>
    <cellStyle name="Normal 2 3 3 12_37. RESULTADO NEGOCIOS YOY" xfId="26208"/>
    <cellStyle name="Normal 2 3 3 13" xfId="26209"/>
    <cellStyle name="Normal 2 3 3 13 2" xfId="26210"/>
    <cellStyle name="Normal 2 3 3 13_37. RESULTADO NEGOCIOS YOY" xfId="26211"/>
    <cellStyle name="Normal 2 3 3 14" xfId="26212"/>
    <cellStyle name="Normal 2 3 3 15" xfId="26213"/>
    <cellStyle name="Normal 2 3 3 16" xfId="26214"/>
    <cellStyle name="Normal 2 3 3 17" xfId="26215"/>
    <cellStyle name="Normal 2 3 3 2" xfId="26216"/>
    <cellStyle name="Normal 2 3 3 2 10" xfId="26217"/>
    <cellStyle name="Normal 2 3 3 2 10 2" xfId="26218"/>
    <cellStyle name="Normal 2 3 3 2 10_37. RESULTADO NEGOCIOS YOY" xfId="26219"/>
    <cellStyle name="Normal 2 3 3 2 11" xfId="26220"/>
    <cellStyle name="Normal 2 3 3 2 12" xfId="26221"/>
    <cellStyle name="Normal 2 3 3 2 2" xfId="26222"/>
    <cellStyle name="Normal 2 3 3 2 2 2" xfId="26223"/>
    <cellStyle name="Normal 2 3 3 2 2 2 2" xfId="26224"/>
    <cellStyle name="Normal 2 3 3 2 2 2 2 2" xfId="26225"/>
    <cellStyle name="Normal 2 3 3 2 2 2 2 2 2" xfId="26226"/>
    <cellStyle name="Normal 2 3 3 2 2 2 2 3" xfId="26227"/>
    <cellStyle name="Normal 2 3 3 2 2 2 2_37. RESULTADO NEGOCIOS YOY" xfId="26228"/>
    <cellStyle name="Normal 2 3 3 2 2 2 3" xfId="26229"/>
    <cellStyle name="Normal 2 3 3 2 2 2 3 2" xfId="26230"/>
    <cellStyle name="Normal 2 3 3 2 2 2 3_37. RESULTADO NEGOCIOS YOY" xfId="26231"/>
    <cellStyle name="Normal 2 3 3 2 2 2 4" xfId="26232"/>
    <cellStyle name="Normal 2 3 3 2 2 2 4 2" xfId="26233"/>
    <cellStyle name="Normal 2 3 3 2 2 2 5" xfId="26234"/>
    <cellStyle name="Normal 2 3 3 2 2 2 6" xfId="26235"/>
    <cellStyle name="Normal 2 3 3 2 2 2_37. RESULTADO NEGOCIOS YOY" xfId="26236"/>
    <cellStyle name="Normal 2 3 3 2 2 3" xfId="26237"/>
    <cellStyle name="Normal 2 3 3 2 2 3 2" xfId="26238"/>
    <cellStyle name="Normal 2 3 3 2 2 3 2 2" xfId="26239"/>
    <cellStyle name="Normal 2 3 3 2 2 3 3" xfId="26240"/>
    <cellStyle name="Normal 2 3 3 2 2 3 3 2" xfId="26241"/>
    <cellStyle name="Normal 2 3 3 2 2 3 4" xfId="26242"/>
    <cellStyle name="Normal 2 3 3 2 2 3_37. RESULTADO NEGOCIOS YOY" xfId="26243"/>
    <cellStyle name="Normal 2 3 3 2 2 4" xfId="26244"/>
    <cellStyle name="Normal 2 3 3 2 2 4 2" xfId="26245"/>
    <cellStyle name="Normal 2 3 3 2 2 4 2 2" xfId="26246"/>
    <cellStyle name="Normal 2 3 3 2 2 4 3" xfId="26247"/>
    <cellStyle name="Normal 2 3 3 2 2 4_37. RESULTADO NEGOCIOS YOY" xfId="26248"/>
    <cellStyle name="Normal 2 3 3 2 2 5" xfId="26249"/>
    <cellStyle name="Normal 2 3 3 2 2 5 2" xfId="26250"/>
    <cellStyle name="Normal 2 3 3 2 2 5_37. RESULTADO NEGOCIOS YOY" xfId="26251"/>
    <cellStyle name="Normal 2 3 3 2 2 6" xfId="26252"/>
    <cellStyle name="Normal 2 3 3 2 2 6 2" xfId="26253"/>
    <cellStyle name="Normal 2 3 3 2 2 6_37. RESULTADO NEGOCIOS YOY" xfId="26254"/>
    <cellStyle name="Normal 2 3 3 2 2 7" xfId="26255"/>
    <cellStyle name="Normal 2 3 3 2 2 7 2" xfId="26256"/>
    <cellStyle name="Normal 2 3 3 2 2 7_37. RESULTADO NEGOCIOS YOY" xfId="26257"/>
    <cellStyle name="Normal 2 3 3 2 2 8" xfId="26258"/>
    <cellStyle name="Normal 2 3 3 2 2_37. RESULTADO NEGOCIOS YOY" xfId="26259"/>
    <cellStyle name="Normal 2 3 3 2 3" xfId="26260"/>
    <cellStyle name="Normal 2 3 3 2 3 2" xfId="26261"/>
    <cellStyle name="Normal 2 3 3 2 3 2 2" xfId="26262"/>
    <cellStyle name="Normal 2 3 3 2 3 2 2 2" xfId="26263"/>
    <cellStyle name="Normal 2 3 3 2 3 2 2_37. RESULTADO NEGOCIOS YOY" xfId="26264"/>
    <cellStyle name="Normal 2 3 3 2 3 2 3" xfId="26265"/>
    <cellStyle name="Normal 2 3 3 2 3 2 3 2" xfId="26266"/>
    <cellStyle name="Normal 2 3 3 2 3 2 3_37. RESULTADO NEGOCIOS YOY" xfId="26267"/>
    <cellStyle name="Normal 2 3 3 2 3 2 4" xfId="26268"/>
    <cellStyle name="Normal 2 3 3 2 3 2 5" xfId="26269"/>
    <cellStyle name="Normal 2 3 3 2 3 2_37. RESULTADO NEGOCIOS YOY" xfId="26270"/>
    <cellStyle name="Normal 2 3 3 2 3 3" xfId="26271"/>
    <cellStyle name="Normal 2 3 3 2 3 3 2" xfId="26272"/>
    <cellStyle name="Normal 2 3 3 2 3 3 2 2" xfId="26273"/>
    <cellStyle name="Normal 2 3 3 2 3 3 3" xfId="26274"/>
    <cellStyle name="Normal 2 3 3 2 3 3 3 2" xfId="26275"/>
    <cellStyle name="Normal 2 3 3 2 3 3 4" xfId="26276"/>
    <cellStyle name="Normal 2 3 3 2 3 3_37. RESULTADO NEGOCIOS YOY" xfId="26277"/>
    <cellStyle name="Normal 2 3 3 2 3 4" xfId="26278"/>
    <cellStyle name="Normal 2 3 3 2 3 4 2" xfId="26279"/>
    <cellStyle name="Normal 2 3 3 2 3 4 2 2" xfId="26280"/>
    <cellStyle name="Normal 2 3 3 2 3 4 3" xfId="26281"/>
    <cellStyle name="Normal 2 3 3 2 3 4_37. RESULTADO NEGOCIOS YOY" xfId="26282"/>
    <cellStyle name="Normal 2 3 3 2 3 5" xfId="26283"/>
    <cellStyle name="Normal 2 3 3 2 3 5 2" xfId="26284"/>
    <cellStyle name="Normal 2 3 3 2 3 5_37. RESULTADO NEGOCIOS YOY" xfId="26285"/>
    <cellStyle name="Normal 2 3 3 2 3 6" xfId="26286"/>
    <cellStyle name="Normal 2 3 3 2 3 6 2" xfId="26287"/>
    <cellStyle name="Normal 2 3 3 2 3 6_37. RESULTADO NEGOCIOS YOY" xfId="26288"/>
    <cellStyle name="Normal 2 3 3 2 3 7" xfId="26289"/>
    <cellStyle name="Normal 2 3 3 2 3 8" xfId="26290"/>
    <cellStyle name="Normal 2 3 3 2 3_37. RESULTADO NEGOCIOS YOY" xfId="26291"/>
    <cellStyle name="Normal 2 3 3 2 4" xfId="26292"/>
    <cellStyle name="Normal 2 3 3 2 4 2" xfId="26293"/>
    <cellStyle name="Normal 2 3 3 2 4 2 2" xfId="26294"/>
    <cellStyle name="Normal 2 3 3 2 4 2 3" xfId="26295"/>
    <cellStyle name="Normal 2 3 3 2 4 2_37. RESULTADO NEGOCIOS YOY" xfId="26296"/>
    <cellStyle name="Normal 2 3 3 2 4 3" xfId="26297"/>
    <cellStyle name="Normal 2 3 3 2 4 3 2" xfId="26298"/>
    <cellStyle name="Normal 2 3 3 2 4 3_37. RESULTADO NEGOCIOS YOY" xfId="26299"/>
    <cellStyle name="Normal 2 3 3 2 4 4" xfId="26300"/>
    <cellStyle name="Normal 2 3 3 2 4 5" xfId="26301"/>
    <cellStyle name="Normal 2 3 3 2 4_37. RESULTADO NEGOCIOS YOY" xfId="26302"/>
    <cellStyle name="Normal 2 3 3 2 5" xfId="26303"/>
    <cellStyle name="Normal 2 3 3 2 5 2" xfId="26304"/>
    <cellStyle name="Normal 2 3 3 2 5 2 2" xfId="26305"/>
    <cellStyle name="Normal 2 3 3 2 5 2 3" xfId="26306"/>
    <cellStyle name="Normal 2 3 3 2 5 3" xfId="26307"/>
    <cellStyle name="Normal 2 3 3 2 5 3 2" xfId="26308"/>
    <cellStyle name="Normal 2 3 3 2 5 4" xfId="26309"/>
    <cellStyle name="Normal 2 3 3 2 5 5" xfId="26310"/>
    <cellStyle name="Normal 2 3 3 2 5_37. RESULTADO NEGOCIOS YOY" xfId="26311"/>
    <cellStyle name="Normal 2 3 3 2 6" xfId="26312"/>
    <cellStyle name="Normal 2 3 3 2 6 2" xfId="26313"/>
    <cellStyle name="Normal 2 3 3 2 6 2 2" xfId="26314"/>
    <cellStyle name="Normal 2 3 3 2 6 2 3" xfId="26315"/>
    <cellStyle name="Normal 2 3 3 2 6 3" xfId="26316"/>
    <cellStyle name="Normal 2 3 3 2 6 4" xfId="26317"/>
    <cellStyle name="Normal 2 3 3 2 6_37. RESULTADO NEGOCIOS YOY" xfId="26318"/>
    <cellStyle name="Normal 2 3 3 2 7" xfId="26319"/>
    <cellStyle name="Normal 2 3 3 2 7 2" xfId="26320"/>
    <cellStyle name="Normal 2 3 3 2 7 3" xfId="26321"/>
    <cellStyle name="Normal 2 3 3 2 7 4" xfId="26322"/>
    <cellStyle name="Normal 2 3 3 2 7_37. RESULTADO NEGOCIOS YOY" xfId="26323"/>
    <cellStyle name="Normal 2 3 3 2 8" xfId="26324"/>
    <cellStyle name="Normal 2 3 3 2 8 2" xfId="26325"/>
    <cellStyle name="Normal 2 3 3 2 8 3" xfId="26326"/>
    <cellStyle name="Normal 2 3 3 2 8 4" xfId="26327"/>
    <cellStyle name="Normal 2 3 3 2 8_37. RESULTADO NEGOCIOS YOY" xfId="26328"/>
    <cellStyle name="Normal 2 3 3 2 9" xfId="26329"/>
    <cellStyle name="Normal 2 3 3 2 9 2" xfId="26330"/>
    <cellStyle name="Normal 2 3 3 2 9_37. RESULTADO NEGOCIOS YOY" xfId="26331"/>
    <cellStyle name="Normal 2 3 3 2_37. RESULTADO NEGOCIOS YOY" xfId="26332"/>
    <cellStyle name="Normal 2 3 3 3" xfId="26333"/>
    <cellStyle name="Normal 2 3 3 3 10" xfId="26334"/>
    <cellStyle name="Normal 2 3 3 3 10 2" xfId="26335"/>
    <cellStyle name="Normal 2 3 3 3 10_37. RESULTADO NEGOCIOS YOY" xfId="26336"/>
    <cellStyle name="Normal 2 3 3 3 11" xfId="26337"/>
    <cellStyle name="Normal 2 3 3 3 2" xfId="26338"/>
    <cellStyle name="Normal 2 3 3 3 2 2" xfId="26339"/>
    <cellStyle name="Normal 2 3 3 3 2 2 2" xfId="26340"/>
    <cellStyle name="Normal 2 3 3 3 2 2 2 2" xfId="26341"/>
    <cellStyle name="Normal 2 3 3 3 2 2 2 2 2" xfId="26342"/>
    <cellStyle name="Normal 2 3 3 3 2 2 2 3" xfId="26343"/>
    <cellStyle name="Normal 2 3 3 3 2 2 2_37. RESULTADO NEGOCIOS YOY" xfId="26344"/>
    <cellStyle name="Normal 2 3 3 3 2 2 3" xfId="26345"/>
    <cellStyle name="Normal 2 3 3 3 2 2 3 2" xfId="26346"/>
    <cellStyle name="Normal 2 3 3 3 2 2 3_37. RESULTADO NEGOCIOS YOY" xfId="26347"/>
    <cellStyle name="Normal 2 3 3 3 2 2 4" xfId="26348"/>
    <cellStyle name="Normal 2 3 3 3 2 2 4 2" xfId="26349"/>
    <cellStyle name="Normal 2 3 3 3 2 2 5" xfId="26350"/>
    <cellStyle name="Normal 2 3 3 3 2 2 6" xfId="26351"/>
    <cellStyle name="Normal 2 3 3 3 2 2_37. RESULTADO NEGOCIOS YOY" xfId="26352"/>
    <cellStyle name="Normal 2 3 3 3 2 3" xfId="26353"/>
    <cellStyle name="Normal 2 3 3 3 2 3 2" xfId="26354"/>
    <cellStyle name="Normal 2 3 3 3 2 3 2 2" xfId="26355"/>
    <cellStyle name="Normal 2 3 3 3 2 3 3" xfId="26356"/>
    <cellStyle name="Normal 2 3 3 3 2 3 3 2" xfId="26357"/>
    <cellStyle name="Normal 2 3 3 3 2 3 4" xfId="26358"/>
    <cellStyle name="Normal 2 3 3 3 2 3_37. RESULTADO NEGOCIOS YOY" xfId="26359"/>
    <cellStyle name="Normal 2 3 3 3 2 4" xfId="26360"/>
    <cellStyle name="Normal 2 3 3 3 2 4 2" xfId="26361"/>
    <cellStyle name="Normal 2 3 3 3 2 4 2 2" xfId="26362"/>
    <cellStyle name="Normal 2 3 3 3 2 4 3" xfId="26363"/>
    <cellStyle name="Normal 2 3 3 3 2 4_37. RESULTADO NEGOCIOS YOY" xfId="26364"/>
    <cellStyle name="Normal 2 3 3 3 2 5" xfId="26365"/>
    <cellStyle name="Normal 2 3 3 3 2 5 2" xfId="26366"/>
    <cellStyle name="Normal 2 3 3 3 2 5_37. RESULTADO NEGOCIOS YOY" xfId="26367"/>
    <cellStyle name="Normal 2 3 3 3 2 6" xfId="26368"/>
    <cellStyle name="Normal 2 3 3 3 2 6 2" xfId="26369"/>
    <cellStyle name="Normal 2 3 3 3 2 6_37. RESULTADO NEGOCIOS YOY" xfId="26370"/>
    <cellStyle name="Normal 2 3 3 3 2 7" xfId="26371"/>
    <cellStyle name="Normal 2 3 3 3 2 7 2" xfId="26372"/>
    <cellStyle name="Normal 2 3 3 3 2 7_37. RESULTADO NEGOCIOS YOY" xfId="26373"/>
    <cellStyle name="Normal 2 3 3 3 2 8" xfId="26374"/>
    <cellStyle name="Normal 2 3 3 3 2_37. RESULTADO NEGOCIOS YOY" xfId="26375"/>
    <cellStyle name="Normal 2 3 3 3 3" xfId="26376"/>
    <cellStyle name="Normal 2 3 3 3 3 2" xfId="26377"/>
    <cellStyle name="Normal 2 3 3 3 3 2 2" xfId="26378"/>
    <cellStyle name="Normal 2 3 3 3 3 2 2 2" xfId="26379"/>
    <cellStyle name="Normal 2 3 3 3 3 2 3" xfId="26380"/>
    <cellStyle name="Normal 2 3 3 3 3 2 4" xfId="26381"/>
    <cellStyle name="Normal 2 3 3 3 3 2_37. RESULTADO NEGOCIOS YOY" xfId="26382"/>
    <cellStyle name="Normal 2 3 3 3 3 3" xfId="26383"/>
    <cellStyle name="Normal 2 3 3 3 3 3 2" xfId="26384"/>
    <cellStyle name="Normal 2 3 3 3 3 3_37. RESULTADO NEGOCIOS YOY" xfId="26385"/>
    <cellStyle name="Normal 2 3 3 3 3 4" xfId="26386"/>
    <cellStyle name="Normal 2 3 3 3 3 4 2" xfId="26387"/>
    <cellStyle name="Normal 2 3 3 3 3 5" xfId="26388"/>
    <cellStyle name="Normal 2 3 3 3 3 6" xfId="26389"/>
    <cellStyle name="Normal 2 3 3 3 3_37. RESULTADO NEGOCIOS YOY" xfId="26390"/>
    <cellStyle name="Normal 2 3 3 3 4" xfId="26391"/>
    <cellStyle name="Normal 2 3 3 3 4 2" xfId="26392"/>
    <cellStyle name="Normal 2 3 3 3 4 2 2" xfId="26393"/>
    <cellStyle name="Normal 2 3 3 3 4 2 3" xfId="26394"/>
    <cellStyle name="Normal 2 3 3 3 4 3" xfId="26395"/>
    <cellStyle name="Normal 2 3 3 3 4 3 2" xfId="26396"/>
    <cellStyle name="Normal 2 3 3 3 4 4" xfId="26397"/>
    <cellStyle name="Normal 2 3 3 3 4 5" xfId="26398"/>
    <cellStyle name="Normal 2 3 3 3 4_37. RESULTADO NEGOCIOS YOY" xfId="26399"/>
    <cellStyle name="Normal 2 3 3 3 5" xfId="26400"/>
    <cellStyle name="Normal 2 3 3 3 5 2" xfId="26401"/>
    <cellStyle name="Normal 2 3 3 3 5 2 2" xfId="26402"/>
    <cellStyle name="Normal 2 3 3 3 5 2 3" xfId="26403"/>
    <cellStyle name="Normal 2 3 3 3 5 3" xfId="26404"/>
    <cellStyle name="Normal 2 3 3 3 5 4" xfId="26405"/>
    <cellStyle name="Normal 2 3 3 3 5_37. RESULTADO NEGOCIOS YOY" xfId="26406"/>
    <cellStyle name="Normal 2 3 3 3 6" xfId="26407"/>
    <cellStyle name="Normal 2 3 3 3 6 2" xfId="26408"/>
    <cellStyle name="Normal 2 3 3 3 6 3" xfId="26409"/>
    <cellStyle name="Normal 2 3 3 3 6 4" xfId="26410"/>
    <cellStyle name="Normal 2 3 3 3 6_37. RESULTADO NEGOCIOS YOY" xfId="26411"/>
    <cellStyle name="Normal 2 3 3 3 7" xfId="26412"/>
    <cellStyle name="Normal 2 3 3 3 7 2" xfId="26413"/>
    <cellStyle name="Normal 2 3 3 3 7 3" xfId="26414"/>
    <cellStyle name="Normal 2 3 3 3 7 4" xfId="26415"/>
    <cellStyle name="Normal 2 3 3 3 7_37. RESULTADO NEGOCIOS YOY" xfId="26416"/>
    <cellStyle name="Normal 2 3 3 3 8" xfId="26417"/>
    <cellStyle name="Normal 2 3 3 3 8 2" xfId="26418"/>
    <cellStyle name="Normal 2 3 3 3 8 3" xfId="26419"/>
    <cellStyle name="Normal 2 3 3 3 8 4" xfId="26420"/>
    <cellStyle name="Normal 2 3 3 3 8_37. RESULTADO NEGOCIOS YOY" xfId="26421"/>
    <cellStyle name="Normal 2 3 3 3 9" xfId="26422"/>
    <cellStyle name="Normal 2 3 3 3 9 2" xfId="26423"/>
    <cellStyle name="Normal 2 3 3 3 9_37. RESULTADO NEGOCIOS YOY" xfId="26424"/>
    <cellStyle name="Normal 2 3 3 3_37. RESULTADO NEGOCIOS YOY" xfId="26425"/>
    <cellStyle name="Normal 2 3 3 4" xfId="26426"/>
    <cellStyle name="Normal 2 3 3 4 2" xfId="26427"/>
    <cellStyle name="Normal 2 3 3 4 2 2" xfId="26428"/>
    <cellStyle name="Normal 2 3 3 4 2 2 2" xfId="26429"/>
    <cellStyle name="Normal 2 3 3 4 2 2 2 2" xfId="26430"/>
    <cellStyle name="Normal 2 3 3 4 2 2 3" xfId="26431"/>
    <cellStyle name="Normal 2 3 3 4 2 2 4" xfId="26432"/>
    <cellStyle name="Normal 2 3 3 4 2 2_37. RESULTADO NEGOCIOS YOY" xfId="26433"/>
    <cellStyle name="Normal 2 3 3 4 2 3" xfId="26434"/>
    <cellStyle name="Normal 2 3 3 4 2 3 2" xfId="26435"/>
    <cellStyle name="Normal 2 3 3 4 2 3_37. RESULTADO NEGOCIOS YOY" xfId="26436"/>
    <cellStyle name="Normal 2 3 3 4 2 4" xfId="26437"/>
    <cellStyle name="Normal 2 3 3 4 2 4 2" xfId="26438"/>
    <cellStyle name="Normal 2 3 3 4 2 5" xfId="26439"/>
    <cellStyle name="Normal 2 3 3 4 2 6" xfId="26440"/>
    <cellStyle name="Normal 2 3 3 4 2_37. RESULTADO NEGOCIOS YOY" xfId="26441"/>
    <cellStyle name="Normal 2 3 3 4 3" xfId="26442"/>
    <cellStyle name="Normal 2 3 3 4 3 2" xfId="26443"/>
    <cellStyle name="Normal 2 3 3 4 3 2 2" xfId="26444"/>
    <cellStyle name="Normal 2 3 3 4 3 2 3" xfId="26445"/>
    <cellStyle name="Normal 2 3 3 4 3 3" xfId="26446"/>
    <cellStyle name="Normal 2 3 3 4 3 3 2" xfId="26447"/>
    <cellStyle name="Normal 2 3 3 4 3 4" xfId="26448"/>
    <cellStyle name="Normal 2 3 3 4 3 5" xfId="26449"/>
    <cellStyle name="Normal 2 3 3 4 3_37. RESULTADO NEGOCIOS YOY" xfId="26450"/>
    <cellStyle name="Normal 2 3 3 4 4" xfId="26451"/>
    <cellStyle name="Normal 2 3 3 4 4 2" xfId="26452"/>
    <cellStyle name="Normal 2 3 3 4 4 2 2" xfId="26453"/>
    <cellStyle name="Normal 2 3 3 4 4 2 3" xfId="26454"/>
    <cellStyle name="Normal 2 3 3 4 4 3" xfId="26455"/>
    <cellStyle name="Normal 2 3 3 4 4 4" xfId="26456"/>
    <cellStyle name="Normal 2 3 3 4 4_37. RESULTADO NEGOCIOS YOY" xfId="26457"/>
    <cellStyle name="Normal 2 3 3 4 5" xfId="26458"/>
    <cellStyle name="Normal 2 3 3 4 5 2" xfId="26459"/>
    <cellStyle name="Normal 2 3 3 4 5 3" xfId="26460"/>
    <cellStyle name="Normal 2 3 3 4 5 4" xfId="26461"/>
    <cellStyle name="Normal 2 3 3 4 5_37. RESULTADO NEGOCIOS YOY" xfId="26462"/>
    <cellStyle name="Normal 2 3 3 4 6" xfId="26463"/>
    <cellStyle name="Normal 2 3 3 4 6 2" xfId="26464"/>
    <cellStyle name="Normal 2 3 3 4 6 3" xfId="26465"/>
    <cellStyle name="Normal 2 3 3 4 6_37. RESULTADO NEGOCIOS YOY" xfId="26466"/>
    <cellStyle name="Normal 2 3 3 4 7" xfId="26467"/>
    <cellStyle name="Normal 2 3 3 4 7 2" xfId="26468"/>
    <cellStyle name="Normal 2 3 3 4 7_37. RESULTADO NEGOCIOS YOY" xfId="26469"/>
    <cellStyle name="Normal 2 3 3 4 8" xfId="26470"/>
    <cellStyle name="Normal 2 3 3 4_37. RESULTADO NEGOCIOS YOY" xfId="26471"/>
    <cellStyle name="Normal 2 3 3 5" xfId="26472"/>
    <cellStyle name="Normal 2 3 3 5 2" xfId="26473"/>
    <cellStyle name="Normal 2 3 3 5 2 2" xfId="26474"/>
    <cellStyle name="Normal 2 3 3 5 2 2 2" xfId="26475"/>
    <cellStyle name="Normal 2 3 3 5 2 2 2 2" xfId="26476"/>
    <cellStyle name="Normal 2 3 3 5 2 2 3" xfId="26477"/>
    <cellStyle name="Normal 2 3 3 5 2 2_37. RESULTADO NEGOCIOS YOY" xfId="26478"/>
    <cellStyle name="Normal 2 3 3 5 2 3" xfId="26479"/>
    <cellStyle name="Normal 2 3 3 5 2 3 2" xfId="26480"/>
    <cellStyle name="Normal 2 3 3 5 2 3_37. RESULTADO NEGOCIOS YOY" xfId="26481"/>
    <cellStyle name="Normal 2 3 3 5 2 4" xfId="26482"/>
    <cellStyle name="Normal 2 3 3 5 2 4 2" xfId="26483"/>
    <cellStyle name="Normal 2 3 3 5 2 5" xfId="26484"/>
    <cellStyle name="Normal 2 3 3 5 2 6" xfId="26485"/>
    <cellStyle name="Normal 2 3 3 5 2_37. RESULTADO NEGOCIOS YOY" xfId="26486"/>
    <cellStyle name="Normal 2 3 3 5 3" xfId="26487"/>
    <cellStyle name="Normal 2 3 3 5 3 2" xfId="26488"/>
    <cellStyle name="Normal 2 3 3 5 3 2 2" xfId="26489"/>
    <cellStyle name="Normal 2 3 3 5 3 3" xfId="26490"/>
    <cellStyle name="Normal 2 3 3 5 3 3 2" xfId="26491"/>
    <cellStyle name="Normal 2 3 3 5 3 4" xfId="26492"/>
    <cellStyle name="Normal 2 3 3 5 3_37. RESULTADO NEGOCIOS YOY" xfId="26493"/>
    <cellStyle name="Normal 2 3 3 5 4" xfId="26494"/>
    <cellStyle name="Normal 2 3 3 5 4 2" xfId="26495"/>
    <cellStyle name="Normal 2 3 3 5 4 2 2" xfId="26496"/>
    <cellStyle name="Normal 2 3 3 5 4 3" xfId="26497"/>
    <cellStyle name="Normal 2 3 3 5 4_37. RESULTADO NEGOCIOS YOY" xfId="26498"/>
    <cellStyle name="Normal 2 3 3 5 5" xfId="26499"/>
    <cellStyle name="Normal 2 3 3 5 5 2" xfId="26500"/>
    <cellStyle name="Normal 2 3 3 5 5_37. RESULTADO NEGOCIOS YOY" xfId="26501"/>
    <cellStyle name="Normal 2 3 3 5 6" xfId="26502"/>
    <cellStyle name="Normal 2 3 3 5 6 2" xfId="26503"/>
    <cellStyle name="Normal 2 3 3 5 6_37. RESULTADO NEGOCIOS YOY" xfId="26504"/>
    <cellStyle name="Normal 2 3 3 5 7" xfId="26505"/>
    <cellStyle name="Normal 2 3 3 5 8" xfId="26506"/>
    <cellStyle name="Normal 2 3 3 5_37. RESULTADO NEGOCIOS YOY" xfId="26507"/>
    <cellStyle name="Normal 2 3 3 6" xfId="26508"/>
    <cellStyle name="Normal 2 3 3 6 2" xfId="26509"/>
    <cellStyle name="Normal 2 3 3 6 2 2" xfId="26510"/>
    <cellStyle name="Normal 2 3 3 6 2 2 2" xfId="26511"/>
    <cellStyle name="Normal 2 3 3 6 2 2_37. RESULTADO NEGOCIOS YOY" xfId="26512"/>
    <cellStyle name="Normal 2 3 3 6 2 3" xfId="26513"/>
    <cellStyle name="Normal 2 3 3 6 2 4" xfId="26514"/>
    <cellStyle name="Normal 2 3 3 6 2_37. RESULTADO NEGOCIOS YOY" xfId="26515"/>
    <cellStyle name="Normal 2 3 3 6 3" xfId="26516"/>
    <cellStyle name="Normal 2 3 3 6 3 2" xfId="26517"/>
    <cellStyle name="Normal 2 3 3 6 3_37. RESULTADO NEGOCIOS YOY" xfId="26518"/>
    <cellStyle name="Normal 2 3 3 6 4" xfId="26519"/>
    <cellStyle name="Normal 2 3 3 6 4 2" xfId="26520"/>
    <cellStyle name="Normal 2 3 3 6 5" xfId="26521"/>
    <cellStyle name="Normal 2 3 3 6 6" xfId="26522"/>
    <cellStyle name="Normal 2 3 3 6_37. RESULTADO NEGOCIOS YOY" xfId="26523"/>
    <cellStyle name="Normal 2 3 3 7" xfId="26524"/>
    <cellStyle name="Normal 2 3 3 7 2" xfId="26525"/>
    <cellStyle name="Normal 2 3 3 7 2 2" xfId="26526"/>
    <cellStyle name="Normal 2 3 3 7 2 3" xfId="26527"/>
    <cellStyle name="Normal 2 3 3 7 2_37. RESULTADO NEGOCIOS YOY" xfId="26528"/>
    <cellStyle name="Normal 2 3 3 7 3" xfId="26529"/>
    <cellStyle name="Normal 2 3 3 7 3 2" xfId="26530"/>
    <cellStyle name="Normal 2 3 3 7 4" xfId="26531"/>
    <cellStyle name="Normal 2 3 3 7 5" xfId="26532"/>
    <cellStyle name="Normal 2 3 3 7_37. RESULTADO NEGOCIOS YOY" xfId="26533"/>
    <cellStyle name="Normal 2 3 3 8" xfId="26534"/>
    <cellStyle name="Normal 2 3 3 8 2" xfId="26535"/>
    <cellStyle name="Normal 2 3 3 8 2 2" xfId="26536"/>
    <cellStyle name="Normal 2 3 3 8 2 3" xfId="26537"/>
    <cellStyle name="Normal 2 3 3 8 2_37. RESULTADO NEGOCIOS YOY" xfId="26538"/>
    <cellStyle name="Normal 2 3 3 8 3" xfId="26539"/>
    <cellStyle name="Normal 2 3 3 8 3 2" xfId="26540"/>
    <cellStyle name="Normal 2 3 3 8 4" xfId="26541"/>
    <cellStyle name="Normal 2 3 3 8 5" xfId="26542"/>
    <cellStyle name="Normal 2 3 3 8_37. RESULTADO NEGOCIOS YOY" xfId="26543"/>
    <cellStyle name="Normal 2 3 3 9" xfId="26544"/>
    <cellStyle name="Normal 2 3 3 9 2" xfId="26545"/>
    <cellStyle name="Normal 2 3 3 9 2 2" xfId="26546"/>
    <cellStyle name="Normal 2 3 3 9 2 3" xfId="26547"/>
    <cellStyle name="Normal 2 3 3 9 3" xfId="26548"/>
    <cellStyle name="Normal 2 3 3 9 3 2" xfId="26549"/>
    <cellStyle name="Normal 2 3 3 9 4" xfId="26550"/>
    <cellStyle name="Normal 2 3 3 9 5" xfId="26551"/>
    <cellStyle name="Normal 2 3 3 9_37. RESULTADO NEGOCIOS YOY" xfId="26552"/>
    <cellStyle name="Normal 2 3 3_37. RESULTADO NEGOCIOS YOY" xfId="26553"/>
    <cellStyle name="Normal 2 3 4" xfId="26554"/>
    <cellStyle name="Normal 2 3 4 10" xfId="26555"/>
    <cellStyle name="Normal 2 3 4 11" xfId="26556"/>
    <cellStyle name="Normal 2 3 4 12" xfId="26557"/>
    <cellStyle name="Normal 2 3 4 2" xfId="26558"/>
    <cellStyle name="Normal 2 3 4 2 10" xfId="26559"/>
    <cellStyle name="Normal 2 3 4 2 10 2" xfId="26560"/>
    <cellStyle name="Normal 2 3 4 2 10_37. RESULTADO NEGOCIOS YOY" xfId="26561"/>
    <cellStyle name="Normal 2 3 4 2 11" xfId="26562"/>
    <cellStyle name="Normal 2 3 4 2 12" xfId="26563"/>
    <cellStyle name="Normal 2 3 4 2 13" xfId="26564"/>
    <cellStyle name="Normal 2 3 4 2 2" xfId="26565"/>
    <cellStyle name="Normal 2 3 4 2 2 2" xfId="26566"/>
    <cellStyle name="Normal 2 3 4 2 2 2 2" xfId="26567"/>
    <cellStyle name="Normal 2 3 4 2 2 2 2 2" xfId="26568"/>
    <cellStyle name="Normal 2 3 4 2 2 2 2_37. RESULTADO NEGOCIOS YOY" xfId="26569"/>
    <cellStyle name="Normal 2 3 4 2 2 2 3" xfId="26570"/>
    <cellStyle name="Normal 2 3 4 2 2 2 3 2" xfId="26571"/>
    <cellStyle name="Normal 2 3 4 2 2 2 3_37. RESULTADO NEGOCIOS YOY" xfId="26572"/>
    <cellStyle name="Normal 2 3 4 2 2 2 4" xfId="26573"/>
    <cellStyle name="Normal 2 3 4 2 2 2_37. RESULTADO NEGOCIOS YOY" xfId="26574"/>
    <cellStyle name="Normal 2 3 4 2 2 3" xfId="26575"/>
    <cellStyle name="Normal 2 3 4 2 2 3 2" xfId="26576"/>
    <cellStyle name="Normal 2 3 4 2 2 3 2 2" xfId="26577"/>
    <cellStyle name="Normal 2 3 4 2 2 3 3" xfId="26578"/>
    <cellStyle name="Normal 2 3 4 2 2 3 3 2" xfId="26579"/>
    <cellStyle name="Normal 2 3 4 2 2 3 4" xfId="26580"/>
    <cellStyle name="Normal 2 3 4 2 2 3_37. RESULTADO NEGOCIOS YOY" xfId="26581"/>
    <cellStyle name="Normal 2 3 4 2 2 4" xfId="26582"/>
    <cellStyle name="Normal 2 3 4 2 2 4 2" xfId="26583"/>
    <cellStyle name="Normal 2 3 4 2 2 4 2 2" xfId="26584"/>
    <cellStyle name="Normal 2 3 4 2 2 4 3" xfId="26585"/>
    <cellStyle name="Normal 2 3 4 2 2 4_37. RESULTADO NEGOCIOS YOY" xfId="26586"/>
    <cellStyle name="Normal 2 3 4 2 2 5" xfId="26587"/>
    <cellStyle name="Normal 2 3 4 2 2 5 2" xfId="26588"/>
    <cellStyle name="Normal 2 3 4 2 2 5_37. RESULTADO NEGOCIOS YOY" xfId="26589"/>
    <cellStyle name="Normal 2 3 4 2 2 6" xfId="26590"/>
    <cellStyle name="Normal 2 3 4 2 2 6 2" xfId="26591"/>
    <cellStyle name="Normal 2 3 4 2 2 6_37. RESULTADO NEGOCIOS YOY" xfId="26592"/>
    <cellStyle name="Normal 2 3 4 2 2 7" xfId="26593"/>
    <cellStyle name="Normal 2 3 4 2 2 7 2" xfId="26594"/>
    <cellStyle name="Normal 2 3 4 2 2 7_37. RESULTADO NEGOCIOS YOY" xfId="26595"/>
    <cellStyle name="Normal 2 3 4 2 2 8" xfId="26596"/>
    <cellStyle name="Normal 2 3 4 2 2_37. RESULTADO NEGOCIOS YOY" xfId="26597"/>
    <cellStyle name="Normal 2 3 4 2 3" xfId="26598"/>
    <cellStyle name="Normal 2 3 4 2 3 2" xfId="26599"/>
    <cellStyle name="Normal 2 3 4 2 3 3" xfId="26600"/>
    <cellStyle name="Normal 2 3 4 2 3 3 2" xfId="26601"/>
    <cellStyle name="Normal 2 3 4 2 3 3_37. RESULTADO NEGOCIOS YOY" xfId="26602"/>
    <cellStyle name="Normal 2 3 4 2 3 4" xfId="26603"/>
    <cellStyle name="Normal 2 3 4 2 3 4 2" xfId="26604"/>
    <cellStyle name="Normal 2 3 4 2 3 4_37. RESULTADO NEGOCIOS YOY" xfId="26605"/>
    <cellStyle name="Normal 2 3 4 2 3_37. RESULTADO NEGOCIOS YOY" xfId="26606"/>
    <cellStyle name="Normal 2 3 4 2 4" xfId="26607"/>
    <cellStyle name="Normal 2 3 4 2 4 2" xfId="26608"/>
    <cellStyle name="Normal 2 3 4 2 4 2 2" xfId="26609"/>
    <cellStyle name="Normal 2 3 4 2 4 2_37. RESULTADO NEGOCIOS YOY" xfId="26610"/>
    <cellStyle name="Normal 2 3 4 2 4 3" xfId="26611"/>
    <cellStyle name="Normal 2 3 4 2 4 3 2" xfId="26612"/>
    <cellStyle name="Normal 2 3 4 2 4 3_37. RESULTADO NEGOCIOS YOY" xfId="26613"/>
    <cellStyle name="Normal 2 3 4 2 4 4" xfId="26614"/>
    <cellStyle name="Normal 2 3 4 2 4_37. RESULTADO NEGOCIOS YOY" xfId="26615"/>
    <cellStyle name="Normal 2 3 4 2 5" xfId="26616"/>
    <cellStyle name="Normal 2 3 4 2 5 2" xfId="26617"/>
    <cellStyle name="Normal 2 3 4 2 5 2 2" xfId="26618"/>
    <cellStyle name="Normal 2 3 4 2 5 3" xfId="26619"/>
    <cellStyle name="Normal 2 3 4 2 5 3 2" xfId="26620"/>
    <cellStyle name="Normal 2 3 4 2 5 4" xfId="26621"/>
    <cellStyle name="Normal 2 3 4 2 6" xfId="26622"/>
    <cellStyle name="Normal 2 3 4 2 6 2" xfId="26623"/>
    <cellStyle name="Normal 2 3 4 2 6 2 2" xfId="26624"/>
    <cellStyle name="Normal 2 3 4 2 6 3" xfId="26625"/>
    <cellStyle name="Normal 2 3 4 2 6_37. RESULTADO NEGOCIOS YOY" xfId="26626"/>
    <cellStyle name="Normal 2 3 4 2 7" xfId="26627"/>
    <cellStyle name="Normal 2 3 4 2 7 2" xfId="26628"/>
    <cellStyle name="Normal 2 3 4 2 7_37. RESULTADO NEGOCIOS YOY" xfId="26629"/>
    <cellStyle name="Normal 2 3 4 2 8" xfId="26630"/>
    <cellStyle name="Normal 2 3 4 2 8 2" xfId="26631"/>
    <cellStyle name="Normal 2 3 4 2 8_37. RESULTADO NEGOCIOS YOY" xfId="26632"/>
    <cellStyle name="Normal 2 3 4 2 9" xfId="26633"/>
    <cellStyle name="Normal 2 3 4 2 9 2" xfId="26634"/>
    <cellStyle name="Normal 2 3 4 2 9_37. RESULTADO NEGOCIOS YOY" xfId="26635"/>
    <cellStyle name="Normal 2 3 4 2_37. RESULTADO NEGOCIOS YOY" xfId="26636"/>
    <cellStyle name="Normal 2 3 4 3" xfId="26637"/>
    <cellStyle name="Normal 2 3 4 3 10" xfId="26638"/>
    <cellStyle name="Normal 2 3 4 3 11" xfId="26639"/>
    <cellStyle name="Normal 2 3 4 3 2" xfId="26640"/>
    <cellStyle name="Normal 2 3 4 3 2 2" xfId="26641"/>
    <cellStyle name="Normal 2 3 4 3 2 2 2" xfId="26642"/>
    <cellStyle name="Normal 2 3 4 3 2 2 2 2" xfId="26643"/>
    <cellStyle name="Normal 2 3 4 3 2 2 2_37. RESULTADO NEGOCIOS YOY" xfId="26644"/>
    <cellStyle name="Normal 2 3 4 3 2 2 3" xfId="26645"/>
    <cellStyle name="Normal 2 3 4 3 2 2 3 2" xfId="26646"/>
    <cellStyle name="Normal 2 3 4 3 2 2 3_37. RESULTADO NEGOCIOS YOY" xfId="26647"/>
    <cellStyle name="Normal 2 3 4 3 2 2 4" xfId="26648"/>
    <cellStyle name="Normal 2 3 4 3 2 2_37. RESULTADO NEGOCIOS YOY" xfId="26649"/>
    <cellStyle name="Normal 2 3 4 3 2 3" xfId="26650"/>
    <cellStyle name="Normal 2 3 4 3 2 3 2" xfId="26651"/>
    <cellStyle name="Normal 2 3 4 3 2 3 2 2" xfId="26652"/>
    <cellStyle name="Normal 2 3 4 3 2 3 3" xfId="26653"/>
    <cellStyle name="Normal 2 3 4 3 2 3 3 2" xfId="26654"/>
    <cellStyle name="Normal 2 3 4 3 2 3 4" xfId="26655"/>
    <cellStyle name="Normal 2 3 4 3 2 3_37. RESULTADO NEGOCIOS YOY" xfId="26656"/>
    <cellStyle name="Normal 2 3 4 3 2 4" xfId="26657"/>
    <cellStyle name="Normal 2 3 4 3 2 4 2" xfId="26658"/>
    <cellStyle name="Normal 2 3 4 3 2 4 2 2" xfId="26659"/>
    <cellStyle name="Normal 2 3 4 3 2 4 3" xfId="26660"/>
    <cellStyle name="Normal 2 3 4 3 2 4_37. RESULTADO NEGOCIOS YOY" xfId="26661"/>
    <cellStyle name="Normal 2 3 4 3 2 5" xfId="26662"/>
    <cellStyle name="Normal 2 3 4 3 2 5 2" xfId="26663"/>
    <cellStyle name="Normal 2 3 4 3 2 5_37. RESULTADO NEGOCIOS YOY" xfId="26664"/>
    <cellStyle name="Normal 2 3 4 3 2 6" xfId="26665"/>
    <cellStyle name="Normal 2 3 4 3 2 6 2" xfId="26666"/>
    <cellStyle name="Normal 2 3 4 3 2 7" xfId="26667"/>
    <cellStyle name="Normal 2 3 4 3 2 7 2" xfId="26668"/>
    <cellStyle name="Normal 2 3 4 3 2 7_37. RESULTADO NEGOCIOS YOY" xfId="26669"/>
    <cellStyle name="Normal 2 3 4 3 2 8" xfId="26670"/>
    <cellStyle name="Normal 2 3 4 3 2_37. RESULTADO NEGOCIOS YOY" xfId="26671"/>
    <cellStyle name="Normal 2 3 4 3 3" xfId="26672"/>
    <cellStyle name="Normal 2 3 4 3 3 2" xfId="26673"/>
    <cellStyle name="Normal 2 3 4 3 3 2 2" xfId="26674"/>
    <cellStyle name="Normal 2 3 4 3 3 2 2 2" xfId="26675"/>
    <cellStyle name="Normal 2 3 4 3 3 2 3" xfId="26676"/>
    <cellStyle name="Normal 2 3 4 3 3 2 3 2" xfId="26677"/>
    <cellStyle name="Normal 2 3 4 3 3 2 4" xfId="26678"/>
    <cellStyle name="Normal 2 3 4 3 3 2_37. RESULTADO NEGOCIOS YOY" xfId="26679"/>
    <cellStyle name="Normal 2 3 4 3 3 3" xfId="26680"/>
    <cellStyle name="Normal 2 3 4 3 3 3 2" xfId="26681"/>
    <cellStyle name="Normal 2 3 4 3 3 3 2 2" xfId="26682"/>
    <cellStyle name="Normal 2 3 4 3 3 3 3" xfId="26683"/>
    <cellStyle name="Normal 2 3 4 3 3 3 3 2" xfId="26684"/>
    <cellStyle name="Normal 2 3 4 3 3 3 4" xfId="26685"/>
    <cellStyle name="Normal 2 3 4 3 3 3_37. RESULTADO NEGOCIOS YOY" xfId="26686"/>
    <cellStyle name="Normal 2 3 4 3 3 4" xfId="26687"/>
    <cellStyle name="Normal 2 3 4 3 3 4 2" xfId="26688"/>
    <cellStyle name="Normal 2 3 4 3 3 4_37. RESULTADO NEGOCIOS YOY" xfId="26689"/>
    <cellStyle name="Normal 2 3 4 3 3 5" xfId="26690"/>
    <cellStyle name="Normal 2 3 4 3 3 5 2" xfId="26691"/>
    <cellStyle name="Normal 2 3 4 3 3 5_37. RESULTADO NEGOCIOS YOY" xfId="26692"/>
    <cellStyle name="Normal 2 3 4 3 3 6" xfId="26693"/>
    <cellStyle name="Normal 2 3 4 3 3 6 2" xfId="26694"/>
    <cellStyle name="Normal 2 3 4 3 3 6_37. RESULTADO NEGOCIOS YOY" xfId="26695"/>
    <cellStyle name="Normal 2 3 4 3 3 7" xfId="26696"/>
    <cellStyle name="Normal 2 3 4 3 3_37. RESULTADO NEGOCIOS YOY" xfId="26697"/>
    <cellStyle name="Normal 2 3 4 3 4" xfId="26698"/>
    <cellStyle name="Normal 2 3 4 3 4 2" xfId="26699"/>
    <cellStyle name="Normal 2 3 4 3 4 3" xfId="26700"/>
    <cellStyle name="Normal 2 3 4 3 4 3 2" xfId="26701"/>
    <cellStyle name="Normal 2 3 4 3 4 3_37. RESULTADO NEGOCIOS YOY" xfId="26702"/>
    <cellStyle name="Normal 2 3 4 3 4 4" xfId="26703"/>
    <cellStyle name="Normal 2 3 4 3 4_37. RESULTADO NEGOCIOS YOY" xfId="26704"/>
    <cellStyle name="Normal 2 3 4 3 5" xfId="26705"/>
    <cellStyle name="Normal 2 3 4 3 5 2" xfId="26706"/>
    <cellStyle name="Normal 2 3 4 3 5 2 2" xfId="26707"/>
    <cellStyle name="Normal 2 3 4 3 5 2_37. RESULTADO NEGOCIOS YOY" xfId="26708"/>
    <cellStyle name="Normal 2 3 4 3 5 3" xfId="26709"/>
    <cellStyle name="Normal 2 3 4 3 5 3 2" xfId="26710"/>
    <cellStyle name="Normal 2 3 4 3 5 4" xfId="26711"/>
    <cellStyle name="Normal 2 3 4 3 5_37. RESULTADO NEGOCIOS YOY" xfId="26712"/>
    <cellStyle name="Normal 2 3 4 3 6" xfId="26713"/>
    <cellStyle name="Normal 2 3 4 3 6 2" xfId="26714"/>
    <cellStyle name="Normal 2 3 4 3 6 2 2" xfId="26715"/>
    <cellStyle name="Normal 2 3 4 3 6 3" xfId="26716"/>
    <cellStyle name="Normal 2 3 4 3 6 3 2" xfId="26717"/>
    <cellStyle name="Normal 2 3 4 3 6 4" xfId="26718"/>
    <cellStyle name="Normal 2 3 4 3 6_37. RESULTADO NEGOCIOS YOY" xfId="26719"/>
    <cellStyle name="Normal 2 3 4 3 7" xfId="26720"/>
    <cellStyle name="Normal 2 3 4 3 7 2" xfId="26721"/>
    <cellStyle name="Normal 2 3 4 3 7 2 2" xfId="26722"/>
    <cellStyle name="Normal 2 3 4 3 7 3" xfId="26723"/>
    <cellStyle name="Normal 2 3 4 3 7_37. RESULTADO NEGOCIOS YOY" xfId="26724"/>
    <cellStyle name="Normal 2 3 4 3 8" xfId="26725"/>
    <cellStyle name="Normal 2 3 4 3 8 2" xfId="26726"/>
    <cellStyle name="Normal 2 3 4 3 8_37. RESULTADO NEGOCIOS YOY" xfId="26727"/>
    <cellStyle name="Normal 2 3 4 3 9" xfId="26728"/>
    <cellStyle name="Normal 2 3 4 3 9 2" xfId="26729"/>
    <cellStyle name="Normal 2 3 4 3_37. RESULTADO NEGOCIOS YOY" xfId="26730"/>
    <cellStyle name="Normal 2 3 4 4" xfId="26731"/>
    <cellStyle name="Normal 2 3 4 4 2" xfId="26732"/>
    <cellStyle name="Normal 2 3 4 4 2 2" xfId="26733"/>
    <cellStyle name="Normal 2 3 4 4 2 2 2" xfId="26734"/>
    <cellStyle name="Normal 2 3 4 4 2 2_37. RESULTADO NEGOCIOS YOY" xfId="26735"/>
    <cellStyle name="Normal 2 3 4 4 2 3" xfId="26736"/>
    <cellStyle name="Normal 2 3 4 4 2 3 2" xfId="26737"/>
    <cellStyle name="Normal 2 3 4 4 2 3_37. RESULTADO NEGOCIOS YOY" xfId="26738"/>
    <cellStyle name="Normal 2 3 4 4 2 4" xfId="26739"/>
    <cellStyle name="Normal 2 3 4 4 2_37. RESULTADO NEGOCIOS YOY" xfId="26740"/>
    <cellStyle name="Normal 2 3 4 4 3" xfId="26741"/>
    <cellStyle name="Normal 2 3 4 4 3 2" xfId="26742"/>
    <cellStyle name="Normal 2 3 4 4 3 2 2" xfId="26743"/>
    <cellStyle name="Normal 2 3 4 4 3 3" xfId="26744"/>
    <cellStyle name="Normal 2 3 4 4 3 3 2" xfId="26745"/>
    <cellStyle name="Normal 2 3 4 4 3 4" xfId="26746"/>
    <cellStyle name="Normal 2 3 4 4 3_37. RESULTADO NEGOCIOS YOY" xfId="26747"/>
    <cellStyle name="Normal 2 3 4 4 4" xfId="26748"/>
    <cellStyle name="Normal 2 3 4 4 4 2" xfId="26749"/>
    <cellStyle name="Normal 2 3 4 4 4_37. RESULTADO NEGOCIOS YOY" xfId="26750"/>
    <cellStyle name="Normal 2 3 4 4 5" xfId="26751"/>
    <cellStyle name="Normal 2 3 4 4 5 2" xfId="26752"/>
    <cellStyle name="Normal 2 3 4 4 5_37. RESULTADO NEGOCIOS YOY" xfId="26753"/>
    <cellStyle name="Normal 2 3 4 4 6" xfId="26754"/>
    <cellStyle name="Normal 2 3 4 4 6 2" xfId="26755"/>
    <cellStyle name="Normal 2 3 4 4 6_37. RESULTADO NEGOCIOS YOY" xfId="26756"/>
    <cellStyle name="Normal 2 3 4 4 7" xfId="26757"/>
    <cellStyle name="Normal 2 3 4 4 8" xfId="26758"/>
    <cellStyle name="Normal 2 3 4 4_37. RESULTADO NEGOCIOS YOY" xfId="26759"/>
    <cellStyle name="Normal 2 3 4 5" xfId="26760"/>
    <cellStyle name="Normal 2 3 4 5 2" xfId="26761"/>
    <cellStyle name="Normal 2 3 4 5 2 2" xfId="26762"/>
    <cellStyle name="Normal 2 3 4 5 2_37. RESULTADO NEGOCIOS YOY" xfId="26763"/>
    <cellStyle name="Normal 2 3 4 5 3" xfId="26764"/>
    <cellStyle name="Normal 2 3 4 5 3 2" xfId="26765"/>
    <cellStyle name="Normal 2 3 4 5 3_37. RESULTADO NEGOCIOS YOY" xfId="26766"/>
    <cellStyle name="Normal 2 3 4 5 4" xfId="26767"/>
    <cellStyle name="Normal 2 3 4 5_37. RESULTADO NEGOCIOS YOY" xfId="26768"/>
    <cellStyle name="Normal 2 3 4 6" xfId="26769"/>
    <cellStyle name="Normal 2 3 4 6 2" xfId="26770"/>
    <cellStyle name="Normal 2 3 4 6 2 2" xfId="26771"/>
    <cellStyle name="Normal 2 3 4 6 2_37. RESULTADO NEGOCIOS YOY" xfId="26772"/>
    <cellStyle name="Normal 2 3 4 6_37. RESULTADO NEGOCIOS YOY" xfId="26773"/>
    <cellStyle name="Normal 2 3 4 7" xfId="26774"/>
    <cellStyle name="Normal 2 3 4 7 2" xfId="26775"/>
    <cellStyle name="Normal 2 3 4 7_37. RESULTADO NEGOCIOS YOY" xfId="26776"/>
    <cellStyle name="Normal 2 3 4 8" xfId="26777"/>
    <cellStyle name="Normal 2 3 4 8 2" xfId="26778"/>
    <cellStyle name="Normal 2 3 4 8_37. RESULTADO NEGOCIOS YOY" xfId="26779"/>
    <cellStyle name="Normal 2 3 4 9" xfId="26780"/>
    <cellStyle name="Normal 2 3 4 9 2" xfId="26781"/>
    <cellStyle name="Normal 2 3 4 9_37. RESULTADO NEGOCIOS YOY" xfId="26782"/>
    <cellStyle name="Normal 2 3 4_37. RESULTADO NEGOCIOS YOY" xfId="26783"/>
    <cellStyle name="Normal 2 3 5" xfId="26784"/>
    <cellStyle name="Normal 2 3 5 10" xfId="26785"/>
    <cellStyle name="Normal 2 3 5 10 2" xfId="26786"/>
    <cellStyle name="Normal 2 3 5 10 3" xfId="26787"/>
    <cellStyle name="Normal 2 3 5 10 4" xfId="26788"/>
    <cellStyle name="Normal 2 3 5 10_37. RESULTADO NEGOCIOS YOY" xfId="26789"/>
    <cellStyle name="Normal 2 3 5 11" xfId="26790"/>
    <cellStyle name="Normal 2 3 5 11 2" xfId="26791"/>
    <cellStyle name="Normal 2 3 5 11 3" xfId="26792"/>
    <cellStyle name="Normal 2 3 5 11_37. RESULTADO NEGOCIOS YOY" xfId="26793"/>
    <cellStyle name="Normal 2 3 5 12" xfId="26794"/>
    <cellStyle name="Normal 2 3 5 12 2" xfId="26795"/>
    <cellStyle name="Normal 2 3 5 12 3" xfId="26796"/>
    <cellStyle name="Normal 2 3 5 12_37. RESULTADO NEGOCIOS YOY" xfId="26797"/>
    <cellStyle name="Normal 2 3 5 13" xfId="26798"/>
    <cellStyle name="Normal 2 3 5 14" xfId="26799"/>
    <cellStyle name="Normal 2 3 5 15" xfId="26800"/>
    <cellStyle name="Normal 2 3 5 2" xfId="26801"/>
    <cellStyle name="Normal 2 3 5 2 10" xfId="26802"/>
    <cellStyle name="Normal 2 3 5 2 10 2" xfId="26803"/>
    <cellStyle name="Normal 2 3 5 2 10_37. RESULTADO NEGOCIOS YOY" xfId="26804"/>
    <cellStyle name="Normal 2 3 5 2 11" xfId="26805"/>
    <cellStyle name="Normal 2 3 5 2 2" xfId="26806"/>
    <cellStyle name="Normal 2 3 5 2 2 2" xfId="26807"/>
    <cellStyle name="Normal 2 3 5 2 2 2 2" xfId="26808"/>
    <cellStyle name="Normal 2 3 5 2 2 2 2 2" xfId="26809"/>
    <cellStyle name="Normal 2 3 5 2 2 2 2 2 2" xfId="26810"/>
    <cellStyle name="Normal 2 3 5 2 2 2 2 3" xfId="26811"/>
    <cellStyle name="Normal 2 3 5 2 2 2 2_37. RESULTADO NEGOCIOS YOY" xfId="26812"/>
    <cellStyle name="Normal 2 3 5 2 2 2 3" xfId="26813"/>
    <cellStyle name="Normal 2 3 5 2 2 2 3 2" xfId="26814"/>
    <cellStyle name="Normal 2 3 5 2 2 2 3_37. RESULTADO NEGOCIOS YOY" xfId="26815"/>
    <cellStyle name="Normal 2 3 5 2 2 2 4" xfId="26816"/>
    <cellStyle name="Normal 2 3 5 2 2 2 4 2" xfId="26817"/>
    <cellStyle name="Normal 2 3 5 2 2 2 5" xfId="26818"/>
    <cellStyle name="Normal 2 3 5 2 2 2 6" xfId="26819"/>
    <cellStyle name="Normal 2 3 5 2 2 2_37. RESULTADO NEGOCIOS YOY" xfId="26820"/>
    <cellStyle name="Normal 2 3 5 2 2 3" xfId="26821"/>
    <cellStyle name="Normal 2 3 5 2 2 3 2" xfId="26822"/>
    <cellStyle name="Normal 2 3 5 2 2 3 2 2" xfId="26823"/>
    <cellStyle name="Normal 2 3 5 2 2 3 3" xfId="26824"/>
    <cellStyle name="Normal 2 3 5 2 2 3 3 2" xfId="26825"/>
    <cellStyle name="Normal 2 3 5 2 2 3 4" xfId="26826"/>
    <cellStyle name="Normal 2 3 5 2 2 3_37. RESULTADO NEGOCIOS YOY" xfId="26827"/>
    <cellStyle name="Normal 2 3 5 2 2 4" xfId="26828"/>
    <cellStyle name="Normal 2 3 5 2 2 4 2" xfId="26829"/>
    <cellStyle name="Normal 2 3 5 2 2 4 2 2" xfId="26830"/>
    <cellStyle name="Normal 2 3 5 2 2 4 3" xfId="26831"/>
    <cellStyle name="Normal 2 3 5 2 2 4_37. RESULTADO NEGOCIOS YOY" xfId="26832"/>
    <cellStyle name="Normal 2 3 5 2 2 5" xfId="26833"/>
    <cellStyle name="Normal 2 3 5 2 2 5 2" xfId="26834"/>
    <cellStyle name="Normal 2 3 5 2 2 5_37. RESULTADO NEGOCIOS YOY" xfId="26835"/>
    <cellStyle name="Normal 2 3 5 2 2 6" xfId="26836"/>
    <cellStyle name="Normal 2 3 5 2 2 6 2" xfId="26837"/>
    <cellStyle name="Normal 2 3 5 2 2 6_37. RESULTADO NEGOCIOS YOY" xfId="26838"/>
    <cellStyle name="Normal 2 3 5 2 2 7" xfId="26839"/>
    <cellStyle name="Normal 2 3 5 2 2 7 2" xfId="26840"/>
    <cellStyle name="Normal 2 3 5 2 2 7_37. RESULTADO NEGOCIOS YOY" xfId="26841"/>
    <cellStyle name="Normal 2 3 5 2 2 8" xfId="26842"/>
    <cellStyle name="Normal 2 3 5 2 2_37. RESULTADO NEGOCIOS YOY" xfId="26843"/>
    <cellStyle name="Normal 2 3 5 2 3" xfId="26844"/>
    <cellStyle name="Normal 2 3 5 2 3 2" xfId="26845"/>
    <cellStyle name="Normal 2 3 5 2 3 2 2" xfId="26846"/>
    <cellStyle name="Normal 2 3 5 2 3 2 2 2" xfId="26847"/>
    <cellStyle name="Normal 2 3 5 2 3 2 2_37. RESULTADO NEGOCIOS YOY" xfId="26848"/>
    <cellStyle name="Normal 2 3 5 2 3 2 3" xfId="26849"/>
    <cellStyle name="Normal 2 3 5 2 3 2 3 2" xfId="26850"/>
    <cellStyle name="Normal 2 3 5 2 3 2 3_37. RESULTADO NEGOCIOS YOY" xfId="26851"/>
    <cellStyle name="Normal 2 3 5 2 3 2 4" xfId="26852"/>
    <cellStyle name="Normal 2 3 5 2 3 2 5" xfId="26853"/>
    <cellStyle name="Normal 2 3 5 2 3 2_37. RESULTADO NEGOCIOS YOY" xfId="26854"/>
    <cellStyle name="Normal 2 3 5 2 3 3" xfId="26855"/>
    <cellStyle name="Normal 2 3 5 2 3 3 2" xfId="26856"/>
    <cellStyle name="Normal 2 3 5 2 3 3 2 2" xfId="26857"/>
    <cellStyle name="Normal 2 3 5 2 3 3 3" xfId="26858"/>
    <cellStyle name="Normal 2 3 5 2 3 3 3 2" xfId="26859"/>
    <cellStyle name="Normal 2 3 5 2 3 3 4" xfId="26860"/>
    <cellStyle name="Normal 2 3 5 2 3 3_37. RESULTADO NEGOCIOS YOY" xfId="26861"/>
    <cellStyle name="Normal 2 3 5 2 3 4" xfId="26862"/>
    <cellStyle name="Normal 2 3 5 2 3 4 2" xfId="26863"/>
    <cellStyle name="Normal 2 3 5 2 3 4 2 2" xfId="26864"/>
    <cellStyle name="Normal 2 3 5 2 3 4 3" xfId="26865"/>
    <cellStyle name="Normal 2 3 5 2 3 4_37. RESULTADO NEGOCIOS YOY" xfId="26866"/>
    <cellStyle name="Normal 2 3 5 2 3 5" xfId="26867"/>
    <cellStyle name="Normal 2 3 5 2 3 5 2" xfId="26868"/>
    <cellStyle name="Normal 2 3 5 2 3 5_37. RESULTADO NEGOCIOS YOY" xfId="26869"/>
    <cellStyle name="Normal 2 3 5 2 3 6" xfId="26870"/>
    <cellStyle name="Normal 2 3 5 2 3 6 2" xfId="26871"/>
    <cellStyle name="Normal 2 3 5 2 3 6_37. RESULTADO NEGOCIOS YOY" xfId="26872"/>
    <cellStyle name="Normal 2 3 5 2 3 7" xfId="26873"/>
    <cellStyle name="Normal 2 3 5 2 3 8" xfId="26874"/>
    <cellStyle name="Normal 2 3 5 2 3_37. RESULTADO NEGOCIOS YOY" xfId="26875"/>
    <cellStyle name="Normal 2 3 5 2 4" xfId="26876"/>
    <cellStyle name="Normal 2 3 5 2 4 2" xfId="26877"/>
    <cellStyle name="Normal 2 3 5 2 4 2 2" xfId="26878"/>
    <cellStyle name="Normal 2 3 5 2 4 2 3" xfId="26879"/>
    <cellStyle name="Normal 2 3 5 2 4 2_37. RESULTADO NEGOCIOS YOY" xfId="26880"/>
    <cellStyle name="Normal 2 3 5 2 4 3" xfId="26881"/>
    <cellStyle name="Normal 2 3 5 2 4 3 2" xfId="26882"/>
    <cellStyle name="Normal 2 3 5 2 4 3_37. RESULTADO NEGOCIOS YOY" xfId="26883"/>
    <cellStyle name="Normal 2 3 5 2 4 4" xfId="26884"/>
    <cellStyle name="Normal 2 3 5 2 4 5" xfId="26885"/>
    <cellStyle name="Normal 2 3 5 2 4_37. RESULTADO NEGOCIOS YOY" xfId="26886"/>
    <cellStyle name="Normal 2 3 5 2 5" xfId="26887"/>
    <cellStyle name="Normal 2 3 5 2 5 2" xfId="26888"/>
    <cellStyle name="Normal 2 3 5 2 5 2 2" xfId="26889"/>
    <cellStyle name="Normal 2 3 5 2 5 2 3" xfId="26890"/>
    <cellStyle name="Normal 2 3 5 2 5 3" xfId="26891"/>
    <cellStyle name="Normal 2 3 5 2 5 3 2" xfId="26892"/>
    <cellStyle name="Normal 2 3 5 2 5 4" xfId="26893"/>
    <cellStyle name="Normal 2 3 5 2 5 5" xfId="26894"/>
    <cellStyle name="Normal 2 3 5 2 5_37. RESULTADO NEGOCIOS YOY" xfId="26895"/>
    <cellStyle name="Normal 2 3 5 2 6" xfId="26896"/>
    <cellStyle name="Normal 2 3 5 2 6 2" xfId="26897"/>
    <cellStyle name="Normal 2 3 5 2 6 2 2" xfId="26898"/>
    <cellStyle name="Normal 2 3 5 2 6 2 3" xfId="26899"/>
    <cellStyle name="Normal 2 3 5 2 6 3" xfId="26900"/>
    <cellStyle name="Normal 2 3 5 2 6 4" xfId="26901"/>
    <cellStyle name="Normal 2 3 5 2 6_37. RESULTADO NEGOCIOS YOY" xfId="26902"/>
    <cellStyle name="Normal 2 3 5 2 7" xfId="26903"/>
    <cellStyle name="Normal 2 3 5 2 7 2" xfId="26904"/>
    <cellStyle name="Normal 2 3 5 2 7 3" xfId="26905"/>
    <cellStyle name="Normal 2 3 5 2 7 4" xfId="26906"/>
    <cellStyle name="Normal 2 3 5 2 7_37. RESULTADO NEGOCIOS YOY" xfId="26907"/>
    <cellStyle name="Normal 2 3 5 2 8" xfId="26908"/>
    <cellStyle name="Normal 2 3 5 2 8 2" xfId="26909"/>
    <cellStyle name="Normal 2 3 5 2 8 3" xfId="26910"/>
    <cellStyle name="Normal 2 3 5 2 8_37. RESULTADO NEGOCIOS YOY" xfId="26911"/>
    <cellStyle name="Normal 2 3 5 2 9" xfId="26912"/>
    <cellStyle name="Normal 2 3 5 2 9 2" xfId="26913"/>
    <cellStyle name="Normal 2 3 5 2 9_37. RESULTADO NEGOCIOS YOY" xfId="26914"/>
    <cellStyle name="Normal 2 3 5 2_37. RESULTADO NEGOCIOS YOY" xfId="26915"/>
    <cellStyle name="Normal 2 3 5 3" xfId="26916"/>
    <cellStyle name="Normal 2 3 5 3 2" xfId="26917"/>
    <cellStyle name="Normal 2 3 5 3 2 2" xfId="26918"/>
    <cellStyle name="Normal 2 3 5 3 2 2 2" xfId="26919"/>
    <cellStyle name="Normal 2 3 5 3 2 2 2 2" xfId="26920"/>
    <cellStyle name="Normal 2 3 5 3 2 2 2 2 2" xfId="26921"/>
    <cellStyle name="Normal 2 3 5 3 2 2 2 3" xfId="26922"/>
    <cellStyle name="Normal 2 3 5 3 2 2 2_37. RESULTADO NEGOCIOS YOY" xfId="26923"/>
    <cellStyle name="Normal 2 3 5 3 2 2 3" xfId="26924"/>
    <cellStyle name="Normal 2 3 5 3 2 2 3 2" xfId="26925"/>
    <cellStyle name="Normal 2 3 5 3 2 2 3_37. RESULTADO NEGOCIOS YOY" xfId="26926"/>
    <cellStyle name="Normal 2 3 5 3 2 2 4" xfId="26927"/>
    <cellStyle name="Normal 2 3 5 3 2 2 4 2" xfId="26928"/>
    <cellStyle name="Normal 2 3 5 3 2 2 5" xfId="26929"/>
    <cellStyle name="Normal 2 3 5 3 2 2 6" xfId="26930"/>
    <cellStyle name="Normal 2 3 5 3 2 2_37. RESULTADO NEGOCIOS YOY" xfId="26931"/>
    <cellStyle name="Normal 2 3 5 3 2 3" xfId="26932"/>
    <cellStyle name="Normal 2 3 5 3 2 3 2" xfId="26933"/>
    <cellStyle name="Normal 2 3 5 3 2 3 2 2" xfId="26934"/>
    <cellStyle name="Normal 2 3 5 3 2 3 3" xfId="26935"/>
    <cellStyle name="Normal 2 3 5 3 2 3 3 2" xfId="26936"/>
    <cellStyle name="Normal 2 3 5 3 2 3 4" xfId="26937"/>
    <cellStyle name="Normal 2 3 5 3 2 3_37. RESULTADO NEGOCIOS YOY" xfId="26938"/>
    <cellStyle name="Normal 2 3 5 3 2 4" xfId="26939"/>
    <cellStyle name="Normal 2 3 5 3 2 4 2" xfId="26940"/>
    <cellStyle name="Normal 2 3 5 3 2 4 2 2" xfId="26941"/>
    <cellStyle name="Normal 2 3 5 3 2 4 3" xfId="26942"/>
    <cellStyle name="Normal 2 3 5 3 2 4_37. RESULTADO NEGOCIOS YOY" xfId="26943"/>
    <cellStyle name="Normal 2 3 5 3 2 5" xfId="26944"/>
    <cellStyle name="Normal 2 3 5 3 2 5 2" xfId="26945"/>
    <cellStyle name="Normal 2 3 5 3 2 5_37. RESULTADO NEGOCIOS YOY" xfId="26946"/>
    <cellStyle name="Normal 2 3 5 3 2 6" xfId="26947"/>
    <cellStyle name="Normal 2 3 5 3 2 6 2" xfId="26948"/>
    <cellStyle name="Normal 2 3 5 3 2 6_37. RESULTADO NEGOCIOS YOY" xfId="26949"/>
    <cellStyle name="Normal 2 3 5 3 2 7" xfId="26950"/>
    <cellStyle name="Normal 2 3 5 3 2 8" xfId="26951"/>
    <cellStyle name="Normal 2 3 5 3 2_37. RESULTADO NEGOCIOS YOY" xfId="26952"/>
    <cellStyle name="Normal 2 3 5 3 3" xfId="26953"/>
    <cellStyle name="Normal 2 3 5 3 3 2" xfId="26954"/>
    <cellStyle name="Normal 2 3 5 3 3 2 2" xfId="26955"/>
    <cellStyle name="Normal 2 3 5 3 3 2 2 2" xfId="26956"/>
    <cellStyle name="Normal 2 3 5 3 3 2 3" xfId="26957"/>
    <cellStyle name="Normal 2 3 5 3 3 2 4" xfId="26958"/>
    <cellStyle name="Normal 2 3 5 3 3 2_37. RESULTADO NEGOCIOS YOY" xfId="26959"/>
    <cellStyle name="Normal 2 3 5 3 3 3" xfId="26960"/>
    <cellStyle name="Normal 2 3 5 3 3 3 2" xfId="26961"/>
    <cellStyle name="Normal 2 3 5 3 3 3_37. RESULTADO NEGOCIOS YOY" xfId="26962"/>
    <cellStyle name="Normal 2 3 5 3 3 4" xfId="26963"/>
    <cellStyle name="Normal 2 3 5 3 3 4 2" xfId="26964"/>
    <cellStyle name="Normal 2 3 5 3 3 5" xfId="26965"/>
    <cellStyle name="Normal 2 3 5 3 3 6" xfId="26966"/>
    <cellStyle name="Normal 2 3 5 3 3_37. RESULTADO NEGOCIOS YOY" xfId="26967"/>
    <cellStyle name="Normal 2 3 5 3 4" xfId="26968"/>
    <cellStyle name="Normal 2 3 5 3 4 2" xfId="26969"/>
    <cellStyle name="Normal 2 3 5 3 4 2 2" xfId="26970"/>
    <cellStyle name="Normal 2 3 5 3 4 2 3" xfId="26971"/>
    <cellStyle name="Normal 2 3 5 3 4 3" xfId="26972"/>
    <cellStyle name="Normal 2 3 5 3 4 3 2" xfId="26973"/>
    <cellStyle name="Normal 2 3 5 3 4 4" xfId="26974"/>
    <cellStyle name="Normal 2 3 5 3 4 5" xfId="26975"/>
    <cellStyle name="Normal 2 3 5 3 4_37. RESULTADO NEGOCIOS YOY" xfId="26976"/>
    <cellStyle name="Normal 2 3 5 3 5" xfId="26977"/>
    <cellStyle name="Normal 2 3 5 3 5 2" xfId="26978"/>
    <cellStyle name="Normal 2 3 5 3 5 2 2" xfId="26979"/>
    <cellStyle name="Normal 2 3 5 3 5 2 3" xfId="26980"/>
    <cellStyle name="Normal 2 3 5 3 5 3" xfId="26981"/>
    <cellStyle name="Normal 2 3 5 3 5 4" xfId="26982"/>
    <cellStyle name="Normal 2 3 5 3 5_37. RESULTADO NEGOCIOS YOY" xfId="26983"/>
    <cellStyle name="Normal 2 3 5 3 6" xfId="26984"/>
    <cellStyle name="Normal 2 3 5 3 6 2" xfId="26985"/>
    <cellStyle name="Normal 2 3 5 3 6 3" xfId="26986"/>
    <cellStyle name="Normal 2 3 5 3 6_37. RESULTADO NEGOCIOS YOY" xfId="26987"/>
    <cellStyle name="Normal 2 3 5 3 7" xfId="26988"/>
    <cellStyle name="Normal 2 3 5 3 7 2" xfId="26989"/>
    <cellStyle name="Normal 2 3 5 3 7_37. RESULTADO NEGOCIOS YOY" xfId="26990"/>
    <cellStyle name="Normal 2 3 5 3 8" xfId="26991"/>
    <cellStyle name="Normal 2 3 5 3 8 2" xfId="26992"/>
    <cellStyle name="Normal 2 3 5 3 8_37. RESULTADO NEGOCIOS YOY" xfId="26993"/>
    <cellStyle name="Normal 2 3 5 3 9" xfId="26994"/>
    <cellStyle name="Normal 2 3 5 3_37. RESULTADO NEGOCIOS YOY" xfId="26995"/>
    <cellStyle name="Normal 2 3 5 4" xfId="26996"/>
    <cellStyle name="Normal 2 3 5 4 2" xfId="26997"/>
    <cellStyle name="Normal 2 3 5 4 2 2" xfId="26998"/>
    <cellStyle name="Normal 2 3 5 4 2 2 2" xfId="26999"/>
    <cellStyle name="Normal 2 3 5 4 2 2 2 2" xfId="27000"/>
    <cellStyle name="Normal 2 3 5 4 2 2 3" xfId="27001"/>
    <cellStyle name="Normal 2 3 5 4 2 2_37. RESULTADO NEGOCIOS YOY" xfId="27002"/>
    <cellStyle name="Normal 2 3 5 4 2 3" xfId="27003"/>
    <cellStyle name="Normal 2 3 5 4 2 3 2" xfId="27004"/>
    <cellStyle name="Normal 2 3 5 4 2 3_37. RESULTADO NEGOCIOS YOY" xfId="27005"/>
    <cellStyle name="Normal 2 3 5 4 2 4" xfId="27006"/>
    <cellStyle name="Normal 2 3 5 4 2 4 2" xfId="27007"/>
    <cellStyle name="Normal 2 3 5 4 2 5" xfId="27008"/>
    <cellStyle name="Normal 2 3 5 4 2 6" xfId="27009"/>
    <cellStyle name="Normal 2 3 5 4 2_37. RESULTADO NEGOCIOS YOY" xfId="27010"/>
    <cellStyle name="Normal 2 3 5 4 3" xfId="27011"/>
    <cellStyle name="Normal 2 3 5 4 3 2" xfId="27012"/>
    <cellStyle name="Normal 2 3 5 4 3 2 2" xfId="27013"/>
    <cellStyle name="Normal 2 3 5 4 3 3" xfId="27014"/>
    <cellStyle name="Normal 2 3 5 4 3 3 2" xfId="27015"/>
    <cellStyle name="Normal 2 3 5 4 3 4" xfId="27016"/>
    <cellStyle name="Normal 2 3 5 4 3_37. RESULTADO NEGOCIOS YOY" xfId="27017"/>
    <cellStyle name="Normal 2 3 5 4 4" xfId="27018"/>
    <cellStyle name="Normal 2 3 5 4 4 2" xfId="27019"/>
    <cellStyle name="Normal 2 3 5 4 4 2 2" xfId="27020"/>
    <cellStyle name="Normal 2 3 5 4 4 3" xfId="27021"/>
    <cellStyle name="Normal 2 3 5 4 4_37. RESULTADO NEGOCIOS YOY" xfId="27022"/>
    <cellStyle name="Normal 2 3 5 4 5" xfId="27023"/>
    <cellStyle name="Normal 2 3 5 4 5 2" xfId="27024"/>
    <cellStyle name="Normal 2 3 5 4 5_37. RESULTADO NEGOCIOS YOY" xfId="27025"/>
    <cellStyle name="Normal 2 3 5 4 6" xfId="27026"/>
    <cellStyle name="Normal 2 3 5 4 6 2" xfId="27027"/>
    <cellStyle name="Normal 2 3 5 4 6_37. RESULTADO NEGOCIOS YOY" xfId="27028"/>
    <cellStyle name="Normal 2 3 5 4 7" xfId="27029"/>
    <cellStyle name="Normal 2 3 5 4 7 2" xfId="27030"/>
    <cellStyle name="Normal 2 3 5 4 7_37. RESULTADO NEGOCIOS YOY" xfId="27031"/>
    <cellStyle name="Normal 2 3 5 4 8" xfId="27032"/>
    <cellStyle name="Normal 2 3 5 4_37. RESULTADO NEGOCIOS YOY" xfId="27033"/>
    <cellStyle name="Normal 2 3 5 5" xfId="27034"/>
    <cellStyle name="Normal 2 3 5 5 2" xfId="27035"/>
    <cellStyle name="Normal 2 3 5 5 2 2" xfId="27036"/>
    <cellStyle name="Normal 2 3 5 5 2 2 2" xfId="27037"/>
    <cellStyle name="Normal 2 3 5 5 2 2 2 2" xfId="27038"/>
    <cellStyle name="Normal 2 3 5 5 2 2 3" xfId="27039"/>
    <cellStyle name="Normal 2 3 5 5 2 2_37. RESULTADO NEGOCIOS YOY" xfId="27040"/>
    <cellStyle name="Normal 2 3 5 5 2 3" xfId="27041"/>
    <cellStyle name="Normal 2 3 5 5 2 3 2" xfId="27042"/>
    <cellStyle name="Normal 2 3 5 5 2 3_37. RESULTADO NEGOCIOS YOY" xfId="27043"/>
    <cellStyle name="Normal 2 3 5 5 2 4" xfId="27044"/>
    <cellStyle name="Normal 2 3 5 5 2 4 2" xfId="27045"/>
    <cellStyle name="Normal 2 3 5 5 2 5" xfId="27046"/>
    <cellStyle name="Normal 2 3 5 5 2 6" xfId="27047"/>
    <cellStyle name="Normal 2 3 5 5 2_37. RESULTADO NEGOCIOS YOY" xfId="27048"/>
    <cellStyle name="Normal 2 3 5 5 3" xfId="27049"/>
    <cellStyle name="Normal 2 3 5 5 3 2" xfId="27050"/>
    <cellStyle name="Normal 2 3 5 5 3 2 2" xfId="27051"/>
    <cellStyle name="Normal 2 3 5 5 3 3" xfId="27052"/>
    <cellStyle name="Normal 2 3 5 5 3 3 2" xfId="27053"/>
    <cellStyle name="Normal 2 3 5 5 3 4" xfId="27054"/>
    <cellStyle name="Normal 2 3 5 5 3_37. RESULTADO NEGOCIOS YOY" xfId="27055"/>
    <cellStyle name="Normal 2 3 5 5 4" xfId="27056"/>
    <cellStyle name="Normal 2 3 5 5 4 2" xfId="27057"/>
    <cellStyle name="Normal 2 3 5 5 4 2 2" xfId="27058"/>
    <cellStyle name="Normal 2 3 5 5 4 3" xfId="27059"/>
    <cellStyle name="Normal 2 3 5 5 4_37. RESULTADO NEGOCIOS YOY" xfId="27060"/>
    <cellStyle name="Normal 2 3 5 5 5" xfId="27061"/>
    <cellStyle name="Normal 2 3 5 5 5 2" xfId="27062"/>
    <cellStyle name="Normal 2 3 5 5 5_37. RESULTADO NEGOCIOS YOY" xfId="27063"/>
    <cellStyle name="Normal 2 3 5 5 6" xfId="27064"/>
    <cellStyle name="Normal 2 3 5 5 6 2" xfId="27065"/>
    <cellStyle name="Normal 2 3 5 5 6_37. RESULTADO NEGOCIOS YOY" xfId="27066"/>
    <cellStyle name="Normal 2 3 5 5 7" xfId="27067"/>
    <cellStyle name="Normal 2 3 5 5 8" xfId="27068"/>
    <cellStyle name="Normal 2 3 5 5_37. RESULTADO NEGOCIOS YOY" xfId="27069"/>
    <cellStyle name="Normal 2 3 5 6" xfId="27070"/>
    <cellStyle name="Normal 2 3 5 6 2" xfId="27071"/>
    <cellStyle name="Normal 2 3 5 6 2 2" xfId="27072"/>
    <cellStyle name="Normal 2 3 5 6 2 2 2" xfId="27073"/>
    <cellStyle name="Normal 2 3 5 6 2 2_37. RESULTADO NEGOCIOS YOY" xfId="27074"/>
    <cellStyle name="Normal 2 3 5 6 2 3" xfId="27075"/>
    <cellStyle name="Normal 2 3 5 6 2 4" xfId="27076"/>
    <cellStyle name="Normal 2 3 5 6 2_37. RESULTADO NEGOCIOS YOY" xfId="27077"/>
    <cellStyle name="Normal 2 3 5 6 3" xfId="27078"/>
    <cellStyle name="Normal 2 3 5 6 3 2" xfId="27079"/>
    <cellStyle name="Normal 2 3 5 6 3_37. RESULTADO NEGOCIOS YOY" xfId="27080"/>
    <cellStyle name="Normal 2 3 5 6 4" xfId="27081"/>
    <cellStyle name="Normal 2 3 5 6 4 2" xfId="27082"/>
    <cellStyle name="Normal 2 3 5 6 5" xfId="27083"/>
    <cellStyle name="Normal 2 3 5 6 6" xfId="27084"/>
    <cellStyle name="Normal 2 3 5 6_37. RESULTADO NEGOCIOS YOY" xfId="27085"/>
    <cellStyle name="Normal 2 3 5 7" xfId="27086"/>
    <cellStyle name="Normal 2 3 5 7 2" xfId="27087"/>
    <cellStyle name="Normal 2 3 5 7 2 2" xfId="27088"/>
    <cellStyle name="Normal 2 3 5 7 2 3" xfId="27089"/>
    <cellStyle name="Normal 2 3 5 7 2_37. RESULTADO NEGOCIOS YOY" xfId="27090"/>
    <cellStyle name="Normal 2 3 5 7 3" xfId="27091"/>
    <cellStyle name="Normal 2 3 5 7 3 2" xfId="27092"/>
    <cellStyle name="Normal 2 3 5 7 4" xfId="27093"/>
    <cellStyle name="Normal 2 3 5 7 5" xfId="27094"/>
    <cellStyle name="Normal 2 3 5 7_37. RESULTADO NEGOCIOS YOY" xfId="27095"/>
    <cellStyle name="Normal 2 3 5 8" xfId="27096"/>
    <cellStyle name="Normal 2 3 5 8 2" xfId="27097"/>
    <cellStyle name="Normal 2 3 5 8 2 2" xfId="27098"/>
    <cellStyle name="Normal 2 3 5 8 2 3" xfId="27099"/>
    <cellStyle name="Normal 2 3 5 8 3" xfId="27100"/>
    <cellStyle name="Normal 2 3 5 8 3 2" xfId="27101"/>
    <cellStyle name="Normal 2 3 5 8 4" xfId="27102"/>
    <cellStyle name="Normal 2 3 5 8 5" xfId="27103"/>
    <cellStyle name="Normal 2 3 5 8_37. RESULTADO NEGOCIOS YOY" xfId="27104"/>
    <cellStyle name="Normal 2 3 5 9" xfId="27105"/>
    <cellStyle name="Normal 2 3 5 9 2" xfId="27106"/>
    <cellStyle name="Normal 2 3 5 9 2 2" xfId="27107"/>
    <cellStyle name="Normal 2 3 5 9 2 3" xfId="27108"/>
    <cellStyle name="Normal 2 3 5 9 3" xfId="27109"/>
    <cellStyle name="Normal 2 3 5 9 4" xfId="27110"/>
    <cellStyle name="Normal 2 3 5 9_37. RESULTADO NEGOCIOS YOY" xfId="27111"/>
    <cellStyle name="Normal 2 3 5_37. RESULTADO NEGOCIOS YOY" xfId="27112"/>
    <cellStyle name="Normal 2 3 6" xfId="27113"/>
    <cellStyle name="Normal 2 3 6 10" xfId="27114"/>
    <cellStyle name="Normal 2 3 6 10 2" xfId="27115"/>
    <cellStyle name="Normal 2 3 6 10 3" xfId="27116"/>
    <cellStyle name="Normal 2 3 6 10 4" xfId="27117"/>
    <cellStyle name="Normal 2 3 6 10_37. RESULTADO NEGOCIOS YOY" xfId="27118"/>
    <cellStyle name="Normal 2 3 6 11" xfId="27119"/>
    <cellStyle name="Normal 2 3 6 11 2" xfId="27120"/>
    <cellStyle name="Normal 2 3 6 11 3" xfId="27121"/>
    <cellStyle name="Normal 2 3 6 11_37. RESULTADO NEGOCIOS YOY" xfId="27122"/>
    <cellStyle name="Normal 2 3 6 12" xfId="27123"/>
    <cellStyle name="Normal 2 3 6 12 2" xfId="27124"/>
    <cellStyle name="Normal 2 3 6 12_37. RESULTADO NEGOCIOS YOY" xfId="27125"/>
    <cellStyle name="Normal 2 3 6 13" xfId="27126"/>
    <cellStyle name="Normal 2 3 6 14" xfId="27127"/>
    <cellStyle name="Normal 2 3 6 15" xfId="27128"/>
    <cellStyle name="Normal 2 3 6 2" xfId="27129"/>
    <cellStyle name="Normal 2 3 6 2 10" xfId="27130"/>
    <cellStyle name="Normal 2 3 6 2 2" xfId="27131"/>
    <cellStyle name="Normal 2 3 6 2 2 2" xfId="27132"/>
    <cellStyle name="Normal 2 3 6 2 2 2 2" xfId="27133"/>
    <cellStyle name="Normal 2 3 6 2 2 2 2 2" xfId="27134"/>
    <cellStyle name="Normal 2 3 6 2 2 2 2_37. RESULTADO NEGOCIOS YOY" xfId="27135"/>
    <cellStyle name="Normal 2 3 6 2 2 2 3" xfId="27136"/>
    <cellStyle name="Normal 2 3 6 2 2 2 3 2" xfId="27137"/>
    <cellStyle name="Normal 2 3 6 2 2 2 3_37. RESULTADO NEGOCIOS YOY" xfId="27138"/>
    <cellStyle name="Normal 2 3 6 2 2 2 4" xfId="27139"/>
    <cellStyle name="Normal 2 3 6 2 2 2 5" xfId="27140"/>
    <cellStyle name="Normal 2 3 6 2 2 2_37. RESULTADO NEGOCIOS YOY" xfId="27141"/>
    <cellStyle name="Normal 2 3 6 2 2 3" xfId="27142"/>
    <cellStyle name="Normal 2 3 6 2 2 3 2" xfId="27143"/>
    <cellStyle name="Normal 2 3 6 2 2 3 2 2" xfId="27144"/>
    <cellStyle name="Normal 2 3 6 2 2 3 3" xfId="27145"/>
    <cellStyle name="Normal 2 3 6 2 2 3 3 2" xfId="27146"/>
    <cellStyle name="Normal 2 3 6 2 2 3 4" xfId="27147"/>
    <cellStyle name="Normal 2 3 6 2 2 3_37. RESULTADO NEGOCIOS YOY" xfId="27148"/>
    <cellStyle name="Normal 2 3 6 2 2 4" xfId="27149"/>
    <cellStyle name="Normal 2 3 6 2 2 4 2" xfId="27150"/>
    <cellStyle name="Normal 2 3 6 2 2 4 2 2" xfId="27151"/>
    <cellStyle name="Normal 2 3 6 2 2 4 3" xfId="27152"/>
    <cellStyle name="Normal 2 3 6 2 2 4_37. RESULTADO NEGOCIOS YOY" xfId="27153"/>
    <cellStyle name="Normal 2 3 6 2 2 5" xfId="27154"/>
    <cellStyle name="Normal 2 3 6 2 2 5 2" xfId="27155"/>
    <cellStyle name="Normal 2 3 6 2 2 5_37. RESULTADO NEGOCIOS YOY" xfId="27156"/>
    <cellStyle name="Normal 2 3 6 2 2 6" xfId="27157"/>
    <cellStyle name="Normal 2 3 6 2 2 6 2" xfId="27158"/>
    <cellStyle name="Normal 2 3 6 2 2 6_37. RESULTADO NEGOCIOS YOY" xfId="27159"/>
    <cellStyle name="Normal 2 3 6 2 2 7" xfId="27160"/>
    <cellStyle name="Normal 2 3 6 2 2 8" xfId="27161"/>
    <cellStyle name="Normal 2 3 6 2 2_37. RESULTADO NEGOCIOS YOY" xfId="27162"/>
    <cellStyle name="Normal 2 3 6 2 3" xfId="27163"/>
    <cellStyle name="Normal 2 3 6 2 3 2" xfId="27164"/>
    <cellStyle name="Normal 2 3 6 2 3 2 2" xfId="27165"/>
    <cellStyle name="Normal 2 3 6 2 3 2 3" xfId="27166"/>
    <cellStyle name="Normal 2 3 6 2 3 2_37. RESULTADO NEGOCIOS YOY" xfId="27167"/>
    <cellStyle name="Normal 2 3 6 2 3 3" xfId="27168"/>
    <cellStyle name="Normal 2 3 6 2 3 3 2" xfId="27169"/>
    <cellStyle name="Normal 2 3 6 2 3 3_37. RESULTADO NEGOCIOS YOY" xfId="27170"/>
    <cellStyle name="Normal 2 3 6 2 3 4" xfId="27171"/>
    <cellStyle name="Normal 2 3 6 2 3 5" xfId="27172"/>
    <cellStyle name="Normal 2 3 6 2 3_37. RESULTADO NEGOCIOS YOY" xfId="27173"/>
    <cellStyle name="Normal 2 3 6 2 4" xfId="27174"/>
    <cellStyle name="Normal 2 3 6 2 4 2" xfId="27175"/>
    <cellStyle name="Normal 2 3 6 2 4 2 2" xfId="27176"/>
    <cellStyle name="Normal 2 3 6 2 4 2 3" xfId="27177"/>
    <cellStyle name="Normal 2 3 6 2 4 3" xfId="27178"/>
    <cellStyle name="Normal 2 3 6 2 4 3 2" xfId="27179"/>
    <cellStyle name="Normal 2 3 6 2 4 4" xfId="27180"/>
    <cellStyle name="Normal 2 3 6 2 4 5" xfId="27181"/>
    <cellStyle name="Normal 2 3 6 2 4_37. RESULTADO NEGOCIOS YOY" xfId="27182"/>
    <cellStyle name="Normal 2 3 6 2 5" xfId="27183"/>
    <cellStyle name="Normal 2 3 6 2 5 2" xfId="27184"/>
    <cellStyle name="Normal 2 3 6 2 5 2 2" xfId="27185"/>
    <cellStyle name="Normal 2 3 6 2 5 2 3" xfId="27186"/>
    <cellStyle name="Normal 2 3 6 2 5 3" xfId="27187"/>
    <cellStyle name="Normal 2 3 6 2 5 4" xfId="27188"/>
    <cellStyle name="Normal 2 3 6 2 5_37. RESULTADO NEGOCIOS YOY" xfId="27189"/>
    <cellStyle name="Normal 2 3 6 2 6" xfId="27190"/>
    <cellStyle name="Normal 2 3 6 2 6 2" xfId="27191"/>
    <cellStyle name="Normal 2 3 6 2 6 3" xfId="27192"/>
    <cellStyle name="Normal 2 3 6 2 6 4" xfId="27193"/>
    <cellStyle name="Normal 2 3 6 2 6_37. RESULTADO NEGOCIOS YOY" xfId="27194"/>
    <cellStyle name="Normal 2 3 6 2 7" xfId="27195"/>
    <cellStyle name="Normal 2 3 6 2 7 2" xfId="27196"/>
    <cellStyle name="Normal 2 3 6 2 7 3" xfId="27197"/>
    <cellStyle name="Normal 2 3 6 2 7 4" xfId="27198"/>
    <cellStyle name="Normal 2 3 6 2 7_37. RESULTADO NEGOCIOS YOY" xfId="27199"/>
    <cellStyle name="Normal 2 3 6 2 8" xfId="27200"/>
    <cellStyle name="Normal 2 3 6 2 8 2" xfId="27201"/>
    <cellStyle name="Normal 2 3 6 2 8_37. RESULTADO NEGOCIOS YOY" xfId="27202"/>
    <cellStyle name="Normal 2 3 6 2 9" xfId="27203"/>
    <cellStyle name="Normal 2 3 6 2_37. RESULTADO NEGOCIOS YOY" xfId="27204"/>
    <cellStyle name="Normal 2 3 6 3" xfId="27205"/>
    <cellStyle name="Normal 2 3 6 3 2" xfId="27206"/>
    <cellStyle name="Normal 2 3 6 3 2 2" xfId="27207"/>
    <cellStyle name="Normal 2 3 6 3 2 2 2" xfId="27208"/>
    <cellStyle name="Normal 2 3 6 3 2 2 2 2" xfId="27209"/>
    <cellStyle name="Normal 2 3 6 3 2 2 2_37. RESULTADO NEGOCIOS YOY" xfId="27210"/>
    <cellStyle name="Normal 2 3 6 3 2 2 3" xfId="27211"/>
    <cellStyle name="Normal 2 3 6 3 2 2 3 2" xfId="27212"/>
    <cellStyle name="Normal 2 3 6 3 2 2 3_37. RESULTADO NEGOCIOS YOY" xfId="27213"/>
    <cellStyle name="Normal 2 3 6 3 2 2 4" xfId="27214"/>
    <cellStyle name="Normal 2 3 6 3 2 2 5" xfId="27215"/>
    <cellStyle name="Normal 2 3 6 3 2 2_37. RESULTADO NEGOCIOS YOY" xfId="27216"/>
    <cellStyle name="Normal 2 3 6 3 2 3" xfId="27217"/>
    <cellStyle name="Normal 2 3 6 3 2 3 2" xfId="27218"/>
    <cellStyle name="Normal 2 3 6 3 2 3 2 2" xfId="27219"/>
    <cellStyle name="Normal 2 3 6 3 2 3 3" xfId="27220"/>
    <cellStyle name="Normal 2 3 6 3 2 3 3 2" xfId="27221"/>
    <cellStyle name="Normal 2 3 6 3 2 3 4" xfId="27222"/>
    <cellStyle name="Normal 2 3 6 3 2 3_37. RESULTADO NEGOCIOS YOY" xfId="27223"/>
    <cellStyle name="Normal 2 3 6 3 2 4" xfId="27224"/>
    <cellStyle name="Normal 2 3 6 3 2 4 2" xfId="27225"/>
    <cellStyle name="Normal 2 3 6 3 2 4 2 2" xfId="27226"/>
    <cellStyle name="Normal 2 3 6 3 2 4 3" xfId="27227"/>
    <cellStyle name="Normal 2 3 6 3 2 4_37. RESULTADO NEGOCIOS YOY" xfId="27228"/>
    <cellStyle name="Normal 2 3 6 3 2 5" xfId="27229"/>
    <cellStyle name="Normal 2 3 6 3 2 5 2" xfId="27230"/>
    <cellStyle name="Normal 2 3 6 3 2 5_37. RESULTADO NEGOCIOS YOY" xfId="27231"/>
    <cellStyle name="Normal 2 3 6 3 2 6" xfId="27232"/>
    <cellStyle name="Normal 2 3 6 3 2 6 2" xfId="27233"/>
    <cellStyle name="Normal 2 3 6 3 2 6_37. RESULTADO NEGOCIOS YOY" xfId="27234"/>
    <cellStyle name="Normal 2 3 6 3 2 7" xfId="27235"/>
    <cellStyle name="Normal 2 3 6 3 2 8" xfId="27236"/>
    <cellStyle name="Normal 2 3 6 3 2_37. RESULTADO NEGOCIOS YOY" xfId="27237"/>
    <cellStyle name="Normal 2 3 6 3 3" xfId="27238"/>
    <cellStyle name="Normal 2 3 6 3 3 2" xfId="27239"/>
    <cellStyle name="Normal 2 3 6 3 3 2 2" xfId="27240"/>
    <cellStyle name="Normal 2 3 6 3 3 2 3" xfId="27241"/>
    <cellStyle name="Normal 2 3 6 3 3 2_37. RESULTADO NEGOCIOS YOY" xfId="27242"/>
    <cellStyle name="Normal 2 3 6 3 3 3" xfId="27243"/>
    <cellStyle name="Normal 2 3 6 3 3 3 2" xfId="27244"/>
    <cellStyle name="Normal 2 3 6 3 3 3_37. RESULTADO NEGOCIOS YOY" xfId="27245"/>
    <cellStyle name="Normal 2 3 6 3 3 4" xfId="27246"/>
    <cellStyle name="Normal 2 3 6 3 3 5" xfId="27247"/>
    <cellStyle name="Normal 2 3 6 3 3_37. RESULTADO NEGOCIOS YOY" xfId="27248"/>
    <cellStyle name="Normal 2 3 6 3 4" xfId="27249"/>
    <cellStyle name="Normal 2 3 6 3 4 2" xfId="27250"/>
    <cellStyle name="Normal 2 3 6 3 4 2 2" xfId="27251"/>
    <cellStyle name="Normal 2 3 6 3 4 2 3" xfId="27252"/>
    <cellStyle name="Normal 2 3 6 3 4 3" xfId="27253"/>
    <cellStyle name="Normal 2 3 6 3 4 3 2" xfId="27254"/>
    <cellStyle name="Normal 2 3 6 3 4 4" xfId="27255"/>
    <cellStyle name="Normal 2 3 6 3 4 5" xfId="27256"/>
    <cellStyle name="Normal 2 3 6 3 4_37. RESULTADO NEGOCIOS YOY" xfId="27257"/>
    <cellStyle name="Normal 2 3 6 3 5" xfId="27258"/>
    <cellStyle name="Normal 2 3 6 3 5 2" xfId="27259"/>
    <cellStyle name="Normal 2 3 6 3 5 2 2" xfId="27260"/>
    <cellStyle name="Normal 2 3 6 3 5 2 3" xfId="27261"/>
    <cellStyle name="Normal 2 3 6 3 5 3" xfId="27262"/>
    <cellStyle name="Normal 2 3 6 3 5 4" xfId="27263"/>
    <cellStyle name="Normal 2 3 6 3 5_37. RESULTADO NEGOCIOS YOY" xfId="27264"/>
    <cellStyle name="Normal 2 3 6 3 6" xfId="27265"/>
    <cellStyle name="Normal 2 3 6 3 6 2" xfId="27266"/>
    <cellStyle name="Normal 2 3 6 3 6 3" xfId="27267"/>
    <cellStyle name="Normal 2 3 6 3 6_37. RESULTADO NEGOCIOS YOY" xfId="27268"/>
    <cellStyle name="Normal 2 3 6 3 7" xfId="27269"/>
    <cellStyle name="Normal 2 3 6 3 7 2" xfId="27270"/>
    <cellStyle name="Normal 2 3 6 3 7_37. RESULTADO NEGOCIOS YOY" xfId="27271"/>
    <cellStyle name="Normal 2 3 6 3 8" xfId="27272"/>
    <cellStyle name="Normal 2 3 6 3 8 2" xfId="27273"/>
    <cellStyle name="Normal 2 3 6 3 8_37. RESULTADO NEGOCIOS YOY" xfId="27274"/>
    <cellStyle name="Normal 2 3 6 3 9" xfId="27275"/>
    <cellStyle name="Normal 2 3 6 3_37. RESULTADO NEGOCIOS YOY" xfId="27276"/>
    <cellStyle name="Normal 2 3 6 4" xfId="27277"/>
    <cellStyle name="Normal 2 3 6 4 2" xfId="27278"/>
    <cellStyle name="Normal 2 3 6 4 2 2" xfId="27279"/>
    <cellStyle name="Normal 2 3 6 4 2 2 2" xfId="27280"/>
    <cellStyle name="Normal 2 3 6 4 2 2 2 2" xfId="27281"/>
    <cellStyle name="Normal 2 3 6 4 2 2 3" xfId="27282"/>
    <cellStyle name="Normal 2 3 6 4 2 2_37. RESULTADO NEGOCIOS YOY" xfId="27283"/>
    <cellStyle name="Normal 2 3 6 4 2 3" xfId="27284"/>
    <cellStyle name="Normal 2 3 6 4 2 3 2" xfId="27285"/>
    <cellStyle name="Normal 2 3 6 4 2 3_37. RESULTADO NEGOCIOS YOY" xfId="27286"/>
    <cellStyle name="Normal 2 3 6 4 2 4" xfId="27287"/>
    <cellStyle name="Normal 2 3 6 4 2 4 2" xfId="27288"/>
    <cellStyle name="Normal 2 3 6 4 2 5" xfId="27289"/>
    <cellStyle name="Normal 2 3 6 4 2 6" xfId="27290"/>
    <cellStyle name="Normal 2 3 6 4 2_37. RESULTADO NEGOCIOS YOY" xfId="27291"/>
    <cellStyle name="Normal 2 3 6 4 3" xfId="27292"/>
    <cellStyle name="Normal 2 3 6 4 3 2" xfId="27293"/>
    <cellStyle name="Normal 2 3 6 4 3 2 2" xfId="27294"/>
    <cellStyle name="Normal 2 3 6 4 3 3" xfId="27295"/>
    <cellStyle name="Normal 2 3 6 4 3 3 2" xfId="27296"/>
    <cellStyle name="Normal 2 3 6 4 3 4" xfId="27297"/>
    <cellStyle name="Normal 2 3 6 4 3_37. RESULTADO NEGOCIOS YOY" xfId="27298"/>
    <cellStyle name="Normal 2 3 6 4 4" xfId="27299"/>
    <cellStyle name="Normal 2 3 6 4 4 2" xfId="27300"/>
    <cellStyle name="Normal 2 3 6 4 4 2 2" xfId="27301"/>
    <cellStyle name="Normal 2 3 6 4 4 3" xfId="27302"/>
    <cellStyle name="Normal 2 3 6 4 4_37. RESULTADO NEGOCIOS YOY" xfId="27303"/>
    <cellStyle name="Normal 2 3 6 4 5" xfId="27304"/>
    <cellStyle name="Normal 2 3 6 4 5 2" xfId="27305"/>
    <cellStyle name="Normal 2 3 6 4 5_37. RESULTADO NEGOCIOS YOY" xfId="27306"/>
    <cellStyle name="Normal 2 3 6 4 6" xfId="27307"/>
    <cellStyle name="Normal 2 3 6 4 6 2" xfId="27308"/>
    <cellStyle name="Normal 2 3 6 4 6_37. RESULTADO NEGOCIOS YOY" xfId="27309"/>
    <cellStyle name="Normal 2 3 6 4 7" xfId="27310"/>
    <cellStyle name="Normal 2 3 6 4 7 2" xfId="27311"/>
    <cellStyle name="Normal 2 3 6 4 7_37. RESULTADO NEGOCIOS YOY" xfId="27312"/>
    <cellStyle name="Normal 2 3 6 4 8" xfId="27313"/>
    <cellStyle name="Normal 2 3 6 4_37. RESULTADO NEGOCIOS YOY" xfId="27314"/>
    <cellStyle name="Normal 2 3 6 5" xfId="27315"/>
    <cellStyle name="Normal 2 3 6 5 2" xfId="27316"/>
    <cellStyle name="Normal 2 3 6 5 2 2" xfId="27317"/>
    <cellStyle name="Normal 2 3 6 5 2 2 2" xfId="27318"/>
    <cellStyle name="Normal 2 3 6 5 2 2_37. RESULTADO NEGOCIOS YOY" xfId="27319"/>
    <cellStyle name="Normal 2 3 6 5 2 3" xfId="27320"/>
    <cellStyle name="Normal 2 3 6 5 2 3 2" xfId="27321"/>
    <cellStyle name="Normal 2 3 6 5 2 4" xfId="27322"/>
    <cellStyle name="Normal 2 3 6 5 2 5" xfId="27323"/>
    <cellStyle name="Normal 2 3 6 5 2_37. RESULTADO NEGOCIOS YOY" xfId="27324"/>
    <cellStyle name="Normal 2 3 6 5 3" xfId="27325"/>
    <cellStyle name="Normal 2 3 6 5 3 2" xfId="27326"/>
    <cellStyle name="Normal 2 3 6 5 3 2 2" xfId="27327"/>
    <cellStyle name="Normal 2 3 6 5 3 3" xfId="27328"/>
    <cellStyle name="Normal 2 3 6 5 3 3 2" xfId="27329"/>
    <cellStyle name="Normal 2 3 6 5 3 4" xfId="27330"/>
    <cellStyle name="Normal 2 3 6 5 3_37. RESULTADO NEGOCIOS YOY" xfId="27331"/>
    <cellStyle name="Normal 2 3 6 5 4" xfId="27332"/>
    <cellStyle name="Normal 2 3 6 5 4 2" xfId="27333"/>
    <cellStyle name="Normal 2 3 6 5 4 2 2" xfId="27334"/>
    <cellStyle name="Normal 2 3 6 5 4 3" xfId="27335"/>
    <cellStyle name="Normal 2 3 6 5 4_37. RESULTADO NEGOCIOS YOY" xfId="27336"/>
    <cellStyle name="Normal 2 3 6 5 5" xfId="27337"/>
    <cellStyle name="Normal 2 3 6 5 5 2" xfId="27338"/>
    <cellStyle name="Normal 2 3 6 5 5_37. RESULTADO NEGOCIOS YOY" xfId="27339"/>
    <cellStyle name="Normal 2 3 6 5 6" xfId="27340"/>
    <cellStyle name="Normal 2 3 6 5 6 2" xfId="27341"/>
    <cellStyle name="Normal 2 3 6 5 6_37. RESULTADO NEGOCIOS YOY" xfId="27342"/>
    <cellStyle name="Normal 2 3 6 5 7" xfId="27343"/>
    <cellStyle name="Normal 2 3 6 5 7 2" xfId="27344"/>
    <cellStyle name="Normal 2 3 6 5 7_37. RESULTADO NEGOCIOS YOY" xfId="27345"/>
    <cellStyle name="Normal 2 3 6 5 8" xfId="27346"/>
    <cellStyle name="Normal 2 3 6 5_37. RESULTADO NEGOCIOS YOY" xfId="27347"/>
    <cellStyle name="Normal 2 3 6 6" xfId="27348"/>
    <cellStyle name="Normal 2 3 6 6 2" xfId="27349"/>
    <cellStyle name="Normal 2 3 6 6 2 2" xfId="27350"/>
    <cellStyle name="Normal 2 3 6 6 2 2 2" xfId="27351"/>
    <cellStyle name="Normal 2 3 6 6 2 3" xfId="27352"/>
    <cellStyle name="Normal 2 3 6 6 2 3 2" xfId="27353"/>
    <cellStyle name="Normal 2 3 6 6 2 4" xfId="27354"/>
    <cellStyle name="Normal 2 3 6 6 2 5" xfId="27355"/>
    <cellStyle name="Normal 2 3 6 6 2_37. RESULTADO NEGOCIOS YOY" xfId="27356"/>
    <cellStyle name="Normal 2 3 6 6 3" xfId="27357"/>
    <cellStyle name="Normal 2 3 6 6 3 2" xfId="27358"/>
    <cellStyle name="Normal 2 3 6 6 3 2 2" xfId="27359"/>
    <cellStyle name="Normal 2 3 6 6 3 3" xfId="27360"/>
    <cellStyle name="Normal 2 3 6 6 3 3 2" xfId="27361"/>
    <cellStyle name="Normal 2 3 6 6 3 4" xfId="27362"/>
    <cellStyle name="Normal 2 3 6 6 3_37. RESULTADO NEGOCIOS YOY" xfId="27363"/>
    <cellStyle name="Normal 2 3 6 6 4" xfId="27364"/>
    <cellStyle name="Normal 2 3 6 6 4 2" xfId="27365"/>
    <cellStyle name="Normal 2 3 6 6 4_37. RESULTADO NEGOCIOS YOY" xfId="27366"/>
    <cellStyle name="Normal 2 3 6 6 5" xfId="27367"/>
    <cellStyle name="Normal 2 3 6 6 5 2" xfId="27368"/>
    <cellStyle name="Normal 2 3 6 6 5_37. RESULTADO NEGOCIOS YOY" xfId="27369"/>
    <cellStyle name="Normal 2 3 6 6 6" xfId="27370"/>
    <cellStyle name="Normal 2 3 6 6 6 2" xfId="27371"/>
    <cellStyle name="Normal 2 3 6 6 6_37. RESULTADO NEGOCIOS YOY" xfId="27372"/>
    <cellStyle name="Normal 2 3 6 6 7" xfId="27373"/>
    <cellStyle name="Normal 2 3 6 6_37. RESULTADO NEGOCIOS YOY" xfId="27374"/>
    <cellStyle name="Normal 2 3 6 7" xfId="27375"/>
    <cellStyle name="Normal 2 3 6 7 2" xfId="27376"/>
    <cellStyle name="Normal 2 3 6 7 2 2" xfId="27377"/>
    <cellStyle name="Normal 2 3 6 7 2 3" xfId="27378"/>
    <cellStyle name="Normal 2 3 6 7 2_37. RESULTADO NEGOCIOS YOY" xfId="27379"/>
    <cellStyle name="Normal 2 3 6 7 3" xfId="27380"/>
    <cellStyle name="Normal 2 3 6 7 3 2" xfId="27381"/>
    <cellStyle name="Normal 2 3 6 7 3_37. RESULTADO NEGOCIOS YOY" xfId="27382"/>
    <cellStyle name="Normal 2 3 6 7 4" xfId="27383"/>
    <cellStyle name="Normal 2 3 6 7 5" xfId="27384"/>
    <cellStyle name="Normal 2 3 6 7_37. RESULTADO NEGOCIOS YOY" xfId="27385"/>
    <cellStyle name="Normal 2 3 6 8" xfId="27386"/>
    <cellStyle name="Normal 2 3 6 8 2" xfId="27387"/>
    <cellStyle name="Normal 2 3 6 8 2 2" xfId="27388"/>
    <cellStyle name="Normal 2 3 6 8 2 3" xfId="27389"/>
    <cellStyle name="Normal 2 3 6 8 3" xfId="27390"/>
    <cellStyle name="Normal 2 3 6 8 3 2" xfId="27391"/>
    <cellStyle name="Normal 2 3 6 8 4" xfId="27392"/>
    <cellStyle name="Normal 2 3 6 8 5" xfId="27393"/>
    <cellStyle name="Normal 2 3 6 8_37. RESULTADO NEGOCIOS YOY" xfId="27394"/>
    <cellStyle name="Normal 2 3 6 9" xfId="27395"/>
    <cellStyle name="Normal 2 3 6 9 2" xfId="27396"/>
    <cellStyle name="Normal 2 3 6 9 2 2" xfId="27397"/>
    <cellStyle name="Normal 2 3 6 9 2 3" xfId="27398"/>
    <cellStyle name="Normal 2 3 6 9 3" xfId="27399"/>
    <cellStyle name="Normal 2 3 6 9 4" xfId="27400"/>
    <cellStyle name="Normal 2 3 6 9_37. RESULTADO NEGOCIOS YOY" xfId="27401"/>
    <cellStyle name="Normal 2 3 6_37. RESULTADO NEGOCIOS YOY" xfId="27402"/>
    <cellStyle name="Normal 2 3 7" xfId="27403"/>
    <cellStyle name="Normal 2 3 7 10" xfId="27404"/>
    <cellStyle name="Normal 2 3 7 10 2" xfId="27405"/>
    <cellStyle name="Normal 2 3 7 10_37. RESULTADO NEGOCIOS YOY" xfId="27406"/>
    <cellStyle name="Normal 2 3 7 11" xfId="27407"/>
    <cellStyle name="Normal 2 3 7 11 2" xfId="27408"/>
    <cellStyle name="Normal 2 3 7 11_37. RESULTADO NEGOCIOS YOY" xfId="27409"/>
    <cellStyle name="Normal 2 3 7 12" xfId="27410"/>
    <cellStyle name="Normal 2 3 7 13" xfId="27411"/>
    <cellStyle name="Normal 2 3 7 2" xfId="27412"/>
    <cellStyle name="Normal 2 3 7 2 2" xfId="27413"/>
    <cellStyle name="Normal 2 3 7 2 2 2" xfId="27414"/>
    <cellStyle name="Normal 2 3 7 2 2 2 2" xfId="27415"/>
    <cellStyle name="Normal 2 3 7 2 2 2 2 2" xfId="27416"/>
    <cellStyle name="Normal 2 3 7 2 2 2 2_37. RESULTADO NEGOCIOS YOY" xfId="27417"/>
    <cellStyle name="Normal 2 3 7 2 2 2 3" xfId="27418"/>
    <cellStyle name="Normal 2 3 7 2 2 2 3 2" xfId="27419"/>
    <cellStyle name="Normal 2 3 7 2 2 2 3_37. RESULTADO NEGOCIOS YOY" xfId="27420"/>
    <cellStyle name="Normal 2 3 7 2 2 2 4" xfId="27421"/>
    <cellStyle name="Normal 2 3 7 2 2 2_37. RESULTADO NEGOCIOS YOY" xfId="27422"/>
    <cellStyle name="Normal 2 3 7 2 2 3" xfId="27423"/>
    <cellStyle name="Normal 2 3 7 2 2 3 2" xfId="27424"/>
    <cellStyle name="Normal 2 3 7 2 2 3 2 2" xfId="27425"/>
    <cellStyle name="Normal 2 3 7 2 2 3 3" xfId="27426"/>
    <cellStyle name="Normal 2 3 7 2 2 3 3 2" xfId="27427"/>
    <cellStyle name="Normal 2 3 7 2 2 3 4" xfId="27428"/>
    <cellStyle name="Normal 2 3 7 2 2 3_37. RESULTADO NEGOCIOS YOY" xfId="27429"/>
    <cellStyle name="Normal 2 3 7 2 2 4" xfId="27430"/>
    <cellStyle name="Normal 2 3 7 2 2 4 2" xfId="27431"/>
    <cellStyle name="Normal 2 3 7 2 2 4 2 2" xfId="27432"/>
    <cellStyle name="Normal 2 3 7 2 2 4 3" xfId="27433"/>
    <cellStyle name="Normal 2 3 7 2 2 4_37. RESULTADO NEGOCIOS YOY" xfId="27434"/>
    <cellStyle name="Normal 2 3 7 2 2 5" xfId="27435"/>
    <cellStyle name="Normal 2 3 7 2 2 5 2" xfId="27436"/>
    <cellStyle name="Normal 2 3 7 2 2 5_37. RESULTADO NEGOCIOS YOY" xfId="27437"/>
    <cellStyle name="Normal 2 3 7 2 2 6" xfId="27438"/>
    <cellStyle name="Normal 2 3 7 2 2 6 2" xfId="27439"/>
    <cellStyle name="Normal 2 3 7 2 2 6_37. RESULTADO NEGOCIOS YOY" xfId="27440"/>
    <cellStyle name="Normal 2 3 7 2 2 7" xfId="27441"/>
    <cellStyle name="Normal 2 3 7 2 2 8" xfId="27442"/>
    <cellStyle name="Normal 2 3 7 2 2_37. RESULTADO NEGOCIOS YOY" xfId="27443"/>
    <cellStyle name="Normal 2 3 7 2 3" xfId="27444"/>
    <cellStyle name="Normal 2 3 7 2 3 2" xfId="27445"/>
    <cellStyle name="Normal 2 3 7 2 3 2 2" xfId="27446"/>
    <cellStyle name="Normal 2 3 7 2 3 2_37. RESULTADO NEGOCIOS YOY" xfId="27447"/>
    <cellStyle name="Normal 2 3 7 2 3 3" xfId="27448"/>
    <cellStyle name="Normal 2 3 7 2 3 3 2" xfId="27449"/>
    <cellStyle name="Normal 2 3 7 2 3 3_37. RESULTADO NEGOCIOS YOY" xfId="27450"/>
    <cellStyle name="Normal 2 3 7 2 3 4" xfId="27451"/>
    <cellStyle name="Normal 2 3 7 2 3_37. RESULTADO NEGOCIOS YOY" xfId="27452"/>
    <cellStyle name="Normal 2 3 7 2 4" xfId="27453"/>
    <cellStyle name="Normal 2 3 7 2 4 2" xfId="27454"/>
    <cellStyle name="Normal 2 3 7 2 4 2 2" xfId="27455"/>
    <cellStyle name="Normal 2 3 7 2 4 3" xfId="27456"/>
    <cellStyle name="Normal 2 3 7 2 4 3 2" xfId="27457"/>
    <cellStyle name="Normal 2 3 7 2 4 4" xfId="27458"/>
    <cellStyle name="Normal 2 3 7 2 4_37. RESULTADO NEGOCIOS YOY" xfId="27459"/>
    <cellStyle name="Normal 2 3 7 2 5" xfId="27460"/>
    <cellStyle name="Normal 2 3 7 2 5 2" xfId="27461"/>
    <cellStyle name="Normal 2 3 7 2 5 2 2" xfId="27462"/>
    <cellStyle name="Normal 2 3 7 2 5 3" xfId="27463"/>
    <cellStyle name="Normal 2 3 7 2 5_37. RESULTADO NEGOCIOS YOY" xfId="27464"/>
    <cellStyle name="Normal 2 3 7 2 6" xfId="27465"/>
    <cellStyle name="Normal 2 3 7 2 6 2" xfId="27466"/>
    <cellStyle name="Normal 2 3 7 2 6_37. RESULTADO NEGOCIOS YOY" xfId="27467"/>
    <cellStyle name="Normal 2 3 7 2 7" xfId="27468"/>
    <cellStyle name="Normal 2 3 7 2 7 2" xfId="27469"/>
    <cellStyle name="Normal 2 3 7 2 7_37. RESULTADO NEGOCIOS YOY" xfId="27470"/>
    <cellStyle name="Normal 2 3 7 2 8" xfId="27471"/>
    <cellStyle name="Normal 2 3 7 2 8 2" xfId="27472"/>
    <cellStyle name="Normal 2 3 7 2 8_37. RESULTADO NEGOCIOS YOY" xfId="27473"/>
    <cellStyle name="Normal 2 3 7 2 9" xfId="27474"/>
    <cellStyle name="Normal 2 3 7 2_37. RESULTADO NEGOCIOS YOY" xfId="27475"/>
    <cellStyle name="Normal 2 3 7 3" xfId="27476"/>
    <cellStyle name="Normal 2 3 7 3 2" xfId="27477"/>
    <cellStyle name="Normal 2 3 7 3 2 2" xfId="27478"/>
    <cellStyle name="Normal 2 3 7 3 2 2 2" xfId="27479"/>
    <cellStyle name="Normal 2 3 7 3 2 2 2 2" xfId="27480"/>
    <cellStyle name="Normal 2 3 7 3 2 2 3" xfId="27481"/>
    <cellStyle name="Normal 2 3 7 3 2 2_37. RESULTADO NEGOCIOS YOY" xfId="27482"/>
    <cellStyle name="Normal 2 3 7 3 2 3" xfId="27483"/>
    <cellStyle name="Normal 2 3 7 3 2 3 2" xfId="27484"/>
    <cellStyle name="Normal 2 3 7 3 2 3_37. RESULTADO NEGOCIOS YOY" xfId="27485"/>
    <cellStyle name="Normal 2 3 7 3 2 4" xfId="27486"/>
    <cellStyle name="Normal 2 3 7 3 2 4 2" xfId="27487"/>
    <cellStyle name="Normal 2 3 7 3 2 5" xfId="27488"/>
    <cellStyle name="Normal 2 3 7 3 2 6" xfId="27489"/>
    <cellStyle name="Normal 2 3 7 3 2_37. RESULTADO NEGOCIOS YOY" xfId="27490"/>
    <cellStyle name="Normal 2 3 7 3 3" xfId="27491"/>
    <cellStyle name="Normal 2 3 7 3 3 2" xfId="27492"/>
    <cellStyle name="Normal 2 3 7 3 3 2 2" xfId="27493"/>
    <cellStyle name="Normal 2 3 7 3 3 3" xfId="27494"/>
    <cellStyle name="Normal 2 3 7 3 3 3 2" xfId="27495"/>
    <cellStyle name="Normal 2 3 7 3 3 4" xfId="27496"/>
    <cellStyle name="Normal 2 3 7 3 3_37. RESULTADO NEGOCIOS YOY" xfId="27497"/>
    <cellStyle name="Normal 2 3 7 3 4" xfId="27498"/>
    <cellStyle name="Normal 2 3 7 3 4 2" xfId="27499"/>
    <cellStyle name="Normal 2 3 7 3 4 2 2" xfId="27500"/>
    <cellStyle name="Normal 2 3 7 3 4 3" xfId="27501"/>
    <cellStyle name="Normal 2 3 7 3 4_37. RESULTADO NEGOCIOS YOY" xfId="27502"/>
    <cellStyle name="Normal 2 3 7 3 5" xfId="27503"/>
    <cellStyle name="Normal 2 3 7 3 5 2" xfId="27504"/>
    <cellStyle name="Normal 2 3 7 3 5_37. RESULTADO NEGOCIOS YOY" xfId="27505"/>
    <cellStyle name="Normal 2 3 7 3 6" xfId="27506"/>
    <cellStyle name="Normal 2 3 7 3 6 2" xfId="27507"/>
    <cellStyle name="Normal 2 3 7 3 6_37. RESULTADO NEGOCIOS YOY" xfId="27508"/>
    <cellStyle name="Normal 2 3 7 3 7" xfId="27509"/>
    <cellStyle name="Normal 2 3 7 3 7 2" xfId="27510"/>
    <cellStyle name="Normal 2 3 7 3 7_37. RESULTADO NEGOCIOS YOY" xfId="27511"/>
    <cellStyle name="Normal 2 3 7 3 8" xfId="27512"/>
    <cellStyle name="Normal 2 3 7 3_37. RESULTADO NEGOCIOS YOY" xfId="27513"/>
    <cellStyle name="Normal 2 3 7 4" xfId="27514"/>
    <cellStyle name="Normal 2 3 7 4 2" xfId="27515"/>
    <cellStyle name="Normal 2 3 7 4 2 2" xfId="27516"/>
    <cellStyle name="Normal 2 3 7 4 2 2 2" xfId="27517"/>
    <cellStyle name="Normal 2 3 7 4 2 2_37. RESULTADO NEGOCIOS YOY" xfId="27518"/>
    <cellStyle name="Normal 2 3 7 4 2 3" xfId="27519"/>
    <cellStyle name="Normal 2 3 7 4 2 3 2" xfId="27520"/>
    <cellStyle name="Normal 2 3 7 4 2 3_37. RESULTADO NEGOCIOS YOY" xfId="27521"/>
    <cellStyle name="Normal 2 3 7 4 2 4" xfId="27522"/>
    <cellStyle name="Normal 2 3 7 4 2 5" xfId="27523"/>
    <cellStyle name="Normal 2 3 7 4 2_37. RESULTADO NEGOCIOS YOY" xfId="27524"/>
    <cellStyle name="Normal 2 3 7 4 3" xfId="27525"/>
    <cellStyle name="Normal 2 3 7 4 3 2" xfId="27526"/>
    <cellStyle name="Normal 2 3 7 4 3 2 2" xfId="27527"/>
    <cellStyle name="Normal 2 3 7 4 3 3" xfId="27528"/>
    <cellStyle name="Normal 2 3 7 4 3 3 2" xfId="27529"/>
    <cellStyle name="Normal 2 3 7 4 3 4" xfId="27530"/>
    <cellStyle name="Normal 2 3 7 4 3_37. RESULTADO NEGOCIOS YOY" xfId="27531"/>
    <cellStyle name="Normal 2 3 7 4 4" xfId="27532"/>
    <cellStyle name="Normal 2 3 7 4 4 2" xfId="27533"/>
    <cellStyle name="Normal 2 3 7 4 4 2 2" xfId="27534"/>
    <cellStyle name="Normal 2 3 7 4 4 3" xfId="27535"/>
    <cellStyle name="Normal 2 3 7 4 4_37. RESULTADO NEGOCIOS YOY" xfId="27536"/>
    <cellStyle name="Normal 2 3 7 4 5" xfId="27537"/>
    <cellStyle name="Normal 2 3 7 4 5 2" xfId="27538"/>
    <cellStyle name="Normal 2 3 7 4 5_37. RESULTADO NEGOCIOS YOY" xfId="27539"/>
    <cellStyle name="Normal 2 3 7 4 6" xfId="27540"/>
    <cellStyle name="Normal 2 3 7 4 6 2" xfId="27541"/>
    <cellStyle name="Normal 2 3 7 4 6_37. RESULTADO NEGOCIOS YOY" xfId="27542"/>
    <cellStyle name="Normal 2 3 7 4 7" xfId="27543"/>
    <cellStyle name="Normal 2 3 7 4 7 2" xfId="27544"/>
    <cellStyle name="Normal 2 3 7 4 7_37. RESULTADO NEGOCIOS YOY" xfId="27545"/>
    <cellStyle name="Normal 2 3 7 4 8" xfId="27546"/>
    <cellStyle name="Normal 2 3 7 4_37. RESULTADO NEGOCIOS YOY" xfId="27547"/>
    <cellStyle name="Normal 2 3 7 5" xfId="27548"/>
    <cellStyle name="Normal 2 3 7 5 2" xfId="27549"/>
    <cellStyle name="Normal 2 3 7 5 2 2" xfId="27550"/>
    <cellStyle name="Normal 2 3 7 5 2 2 2" xfId="27551"/>
    <cellStyle name="Normal 2 3 7 5 2 3" xfId="27552"/>
    <cellStyle name="Normal 2 3 7 5 2 3 2" xfId="27553"/>
    <cellStyle name="Normal 2 3 7 5 2 4" xfId="27554"/>
    <cellStyle name="Normal 2 3 7 5 2 5" xfId="27555"/>
    <cellStyle name="Normal 2 3 7 5 2_37. RESULTADO NEGOCIOS YOY" xfId="27556"/>
    <cellStyle name="Normal 2 3 7 5 3" xfId="27557"/>
    <cellStyle name="Normal 2 3 7 5 3 2" xfId="27558"/>
    <cellStyle name="Normal 2 3 7 5 3 2 2" xfId="27559"/>
    <cellStyle name="Normal 2 3 7 5 3 3" xfId="27560"/>
    <cellStyle name="Normal 2 3 7 5 3 3 2" xfId="27561"/>
    <cellStyle name="Normal 2 3 7 5 3 4" xfId="27562"/>
    <cellStyle name="Normal 2 3 7 5 3_37. RESULTADO NEGOCIOS YOY" xfId="27563"/>
    <cellStyle name="Normal 2 3 7 5 4" xfId="27564"/>
    <cellStyle name="Normal 2 3 7 5 4 2" xfId="27565"/>
    <cellStyle name="Normal 2 3 7 5 4_37. RESULTADO NEGOCIOS YOY" xfId="27566"/>
    <cellStyle name="Normal 2 3 7 5 5" xfId="27567"/>
    <cellStyle name="Normal 2 3 7 5 5 2" xfId="27568"/>
    <cellStyle name="Normal 2 3 7 5 5_37. RESULTADO NEGOCIOS YOY" xfId="27569"/>
    <cellStyle name="Normal 2 3 7 5 6" xfId="27570"/>
    <cellStyle name="Normal 2 3 7 5 6 2" xfId="27571"/>
    <cellStyle name="Normal 2 3 7 5 6_37. RESULTADO NEGOCIOS YOY" xfId="27572"/>
    <cellStyle name="Normal 2 3 7 5 7" xfId="27573"/>
    <cellStyle name="Normal 2 3 7 5_37. RESULTADO NEGOCIOS YOY" xfId="27574"/>
    <cellStyle name="Normal 2 3 7 6" xfId="27575"/>
    <cellStyle name="Normal 2 3 7 6 2" xfId="27576"/>
    <cellStyle name="Normal 2 3 7 6 2 2" xfId="27577"/>
    <cellStyle name="Normal 2 3 7 6 2 3" xfId="27578"/>
    <cellStyle name="Normal 2 3 7 6 2_37. RESULTADO NEGOCIOS YOY" xfId="27579"/>
    <cellStyle name="Normal 2 3 7 6 3" xfId="27580"/>
    <cellStyle name="Normal 2 3 7 6 3 2" xfId="27581"/>
    <cellStyle name="Normal 2 3 7 6 3_37. RESULTADO NEGOCIOS YOY" xfId="27582"/>
    <cellStyle name="Normal 2 3 7 6 4" xfId="27583"/>
    <cellStyle name="Normal 2 3 7 6 5" xfId="27584"/>
    <cellStyle name="Normal 2 3 7 6_37. RESULTADO NEGOCIOS YOY" xfId="27585"/>
    <cellStyle name="Normal 2 3 7 7" xfId="27586"/>
    <cellStyle name="Normal 2 3 7 7 2" xfId="27587"/>
    <cellStyle name="Normal 2 3 7 7 2 2" xfId="27588"/>
    <cellStyle name="Normal 2 3 7 7 2 3" xfId="27589"/>
    <cellStyle name="Normal 2 3 7 7 3" xfId="27590"/>
    <cellStyle name="Normal 2 3 7 7 3 2" xfId="27591"/>
    <cellStyle name="Normal 2 3 7 7 4" xfId="27592"/>
    <cellStyle name="Normal 2 3 7 7 5" xfId="27593"/>
    <cellStyle name="Normal 2 3 7 7_37. RESULTADO NEGOCIOS YOY" xfId="27594"/>
    <cellStyle name="Normal 2 3 7 8" xfId="27595"/>
    <cellStyle name="Normal 2 3 7 8 2" xfId="27596"/>
    <cellStyle name="Normal 2 3 7 8 2 2" xfId="27597"/>
    <cellStyle name="Normal 2 3 7 8 3" xfId="27598"/>
    <cellStyle name="Normal 2 3 7 8 4" xfId="27599"/>
    <cellStyle name="Normal 2 3 7 8_37. RESULTADO NEGOCIOS YOY" xfId="27600"/>
    <cellStyle name="Normal 2 3 7 9" xfId="27601"/>
    <cellStyle name="Normal 2 3 7 9 2" xfId="27602"/>
    <cellStyle name="Normal 2 3 7 9_37. RESULTADO NEGOCIOS YOY" xfId="27603"/>
    <cellStyle name="Normal 2 3 7_37. RESULTADO NEGOCIOS YOY" xfId="27604"/>
    <cellStyle name="Normal 2 3 8" xfId="27605"/>
    <cellStyle name="Normal 2 3 8 10" xfId="27606"/>
    <cellStyle name="Normal 2 3 8 10 2" xfId="27607"/>
    <cellStyle name="Normal 2 3 8 10_37. RESULTADO NEGOCIOS YOY" xfId="27608"/>
    <cellStyle name="Normal 2 3 8 11" xfId="27609"/>
    <cellStyle name="Normal 2 3 8 2" xfId="27610"/>
    <cellStyle name="Normal 2 3 8 2 2" xfId="27611"/>
    <cellStyle name="Normal 2 3 8 2 2 2" xfId="27612"/>
    <cellStyle name="Normal 2 3 8 2 2 2 2" xfId="27613"/>
    <cellStyle name="Normal 2 3 8 2 2 2 2 2" xfId="27614"/>
    <cellStyle name="Normal 2 3 8 2 2 2 3" xfId="27615"/>
    <cellStyle name="Normal 2 3 8 2 2 2_37. RESULTADO NEGOCIOS YOY" xfId="27616"/>
    <cellStyle name="Normal 2 3 8 2 2 3" xfId="27617"/>
    <cellStyle name="Normal 2 3 8 2 2 3 2" xfId="27618"/>
    <cellStyle name="Normal 2 3 8 2 2 3_37. RESULTADO NEGOCIOS YOY" xfId="27619"/>
    <cellStyle name="Normal 2 3 8 2 2 4" xfId="27620"/>
    <cellStyle name="Normal 2 3 8 2 2 4 2" xfId="27621"/>
    <cellStyle name="Normal 2 3 8 2 2 5" xfId="27622"/>
    <cellStyle name="Normal 2 3 8 2 2 6" xfId="27623"/>
    <cellStyle name="Normal 2 3 8 2 2_37. RESULTADO NEGOCIOS YOY" xfId="27624"/>
    <cellStyle name="Normal 2 3 8 2 3" xfId="27625"/>
    <cellStyle name="Normal 2 3 8 2 3 2" xfId="27626"/>
    <cellStyle name="Normal 2 3 8 2 3 2 2" xfId="27627"/>
    <cellStyle name="Normal 2 3 8 2 3 3" xfId="27628"/>
    <cellStyle name="Normal 2 3 8 2 3 3 2" xfId="27629"/>
    <cellStyle name="Normal 2 3 8 2 3 4" xfId="27630"/>
    <cellStyle name="Normal 2 3 8 2 3_37. RESULTADO NEGOCIOS YOY" xfId="27631"/>
    <cellStyle name="Normal 2 3 8 2 4" xfId="27632"/>
    <cellStyle name="Normal 2 3 8 2 4 2" xfId="27633"/>
    <cellStyle name="Normal 2 3 8 2 4 2 2" xfId="27634"/>
    <cellStyle name="Normal 2 3 8 2 4 3" xfId="27635"/>
    <cellStyle name="Normal 2 3 8 2 4_37. RESULTADO NEGOCIOS YOY" xfId="27636"/>
    <cellStyle name="Normal 2 3 8 2 5" xfId="27637"/>
    <cellStyle name="Normal 2 3 8 2 5 2" xfId="27638"/>
    <cellStyle name="Normal 2 3 8 2 5_37. RESULTADO NEGOCIOS YOY" xfId="27639"/>
    <cellStyle name="Normal 2 3 8 2 6" xfId="27640"/>
    <cellStyle name="Normal 2 3 8 2 6 2" xfId="27641"/>
    <cellStyle name="Normal 2 3 8 2 6_37. RESULTADO NEGOCIOS YOY" xfId="27642"/>
    <cellStyle name="Normal 2 3 8 2 7" xfId="27643"/>
    <cellStyle name="Normal 2 3 8 2 7 2" xfId="27644"/>
    <cellStyle name="Normal 2 3 8 2 7_37. RESULTADO NEGOCIOS YOY" xfId="27645"/>
    <cellStyle name="Normal 2 3 8 2 8" xfId="27646"/>
    <cellStyle name="Normal 2 3 8 2_37. RESULTADO NEGOCIOS YOY" xfId="27647"/>
    <cellStyle name="Normal 2 3 8 3" xfId="27648"/>
    <cellStyle name="Normal 2 3 8 3 2" xfId="27649"/>
    <cellStyle name="Normal 2 3 8 3 2 2" xfId="27650"/>
    <cellStyle name="Normal 2 3 8 3 2 2 2" xfId="27651"/>
    <cellStyle name="Normal 2 3 8 3 2 2_37. RESULTADO NEGOCIOS YOY" xfId="27652"/>
    <cellStyle name="Normal 2 3 8 3 2 3" xfId="27653"/>
    <cellStyle name="Normal 2 3 8 3 2 3 2" xfId="27654"/>
    <cellStyle name="Normal 2 3 8 3 2 3_37. RESULTADO NEGOCIOS YOY" xfId="27655"/>
    <cellStyle name="Normal 2 3 8 3 2 4" xfId="27656"/>
    <cellStyle name="Normal 2 3 8 3 2 5" xfId="27657"/>
    <cellStyle name="Normal 2 3 8 3 2_37. RESULTADO NEGOCIOS YOY" xfId="27658"/>
    <cellStyle name="Normal 2 3 8 3 3" xfId="27659"/>
    <cellStyle name="Normal 2 3 8 3 3 2" xfId="27660"/>
    <cellStyle name="Normal 2 3 8 3 3 2 2" xfId="27661"/>
    <cellStyle name="Normal 2 3 8 3 3 3" xfId="27662"/>
    <cellStyle name="Normal 2 3 8 3 3 3 2" xfId="27663"/>
    <cellStyle name="Normal 2 3 8 3 3 4" xfId="27664"/>
    <cellStyle name="Normal 2 3 8 3 3_37. RESULTADO NEGOCIOS YOY" xfId="27665"/>
    <cellStyle name="Normal 2 3 8 3 4" xfId="27666"/>
    <cellStyle name="Normal 2 3 8 3 4 2" xfId="27667"/>
    <cellStyle name="Normal 2 3 8 3 4 2 2" xfId="27668"/>
    <cellStyle name="Normal 2 3 8 3 4 3" xfId="27669"/>
    <cellStyle name="Normal 2 3 8 3 4_37. RESULTADO NEGOCIOS YOY" xfId="27670"/>
    <cellStyle name="Normal 2 3 8 3 5" xfId="27671"/>
    <cellStyle name="Normal 2 3 8 3 5 2" xfId="27672"/>
    <cellStyle name="Normal 2 3 8 3 5_37. RESULTADO NEGOCIOS YOY" xfId="27673"/>
    <cellStyle name="Normal 2 3 8 3 6" xfId="27674"/>
    <cellStyle name="Normal 2 3 8 3 6 2" xfId="27675"/>
    <cellStyle name="Normal 2 3 8 3 6_37. RESULTADO NEGOCIOS YOY" xfId="27676"/>
    <cellStyle name="Normal 2 3 8 3 7" xfId="27677"/>
    <cellStyle name="Normal 2 3 8 3 8" xfId="27678"/>
    <cellStyle name="Normal 2 3 8 3_37. RESULTADO NEGOCIOS YOY" xfId="27679"/>
    <cellStyle name="Normal 2 3 8 4" xfId="27680"/>
    <cellStyle name="Normal 2 3 8 4 2" xfId="27681"/>
    <cellStyle name="Normal 2 3 8 4 2 2" xfId="27682"/>
    <cellStyle name="Normal 2 3 8 4 2 3" xfId="27683"/>
    <cellStyle name="Normal 2 3 8 4 2_37. RESULTADO NEGOCIOS YOY" xfId="27684"/>
    <cellStyle name="Normal 2 3 8 4 3" xfId="27685"/>
    <cellStyle name="Normal 2 3 8 4 3 2" xfId="27686"/>
    <cellStyle name="Normal 2 3 8 4 3_37. RESULTADO NEGOCIOS YOY" xfId="27687"/>
    <cellStyle name="Normal 2 3 8 4 4" xfId="27688"/>
    <cellStyle name="Normal 2 3 8 4 5" xfId="27689"/>
    <cellStyle name="Normal 2 3 8 4_37. RESULTADO NEGOCIOS YOY" xfId="27690"/>
    <cellStyle name="Normal 2 3 8 5" xfId="27691"/>
    <cellStyle name="Normal 2 3 8 5 2" xfId="27692"/>
    <cellStyle name="Normal 2 3 8 5 2 2" xfId="27693"/>
    <cellStyle name="Normal 2 3 8 5 2 3" xfId="27694"/>
    <cellStyle name="Normal 2 3 8 5 2_37. RESULTADO NEGOCIOS YOY" xfId="27695"/>
    <cellStyle name="Normal 2 3 8 5 3" xfId="27696"/>
    <cellStyle name="Normal 2 3 8 5 3 2" xfId="27697"/>
    <cellStyle name="Normal 2 3 8 5 3_37. RESULTADO NEGOCIOS YOY" xfId="27698"/>
    <cellStyle name="Normal 2 3 8 5 4" xfId="27699"/>
    <cellStyle name="Normal 2 3 8 5 5" xfId="27700"/>
    <cellStyle name="Normal 2 3 8 5_37. RESULTADO NEGOCIOS YOY" xfId="27701"/>
    <cellStyle name="Normal 2 3 8 6" xfId="27702"/>
    <cellStyle name="Normal 2 3 8 6 2" xfId="27703"/>
    <cellStyle name="Normal 2 3 8 6 2 2" xfId="27704"/>
    <cellStyle name="Normal 2 3 8 6 3" xfId="27705"/>
    <cellStyle name="Normal 2 3 8 6 4" xfId="27706"/>
    <cellStyle name="Normal 2 3 8 6_37. RESULTADO NEGOCIOS YOY" xfId="27707"/>
    <cellStyle name="Normal 2 3 8 7" xfId="27708"/>
    <cellStyle name="Normal 2 3 8 7 2" xfId="27709"/>
    <cellStyle name="Normal 2 3 8 7_37. RESULTADO NEGOCIOS YOY" xfId="27710"/>
    <cellStyle name="Normal 2 3 8 8" xfId="27711"/>
    <cellStyle name="Normal 2 3 8 8 2" xfId="27712"/>
    <cellStyle name="Normal 2 3 8 8_37. RESULTADO NEGOCIOS YOY" xfId="27713"/>
    <cellStyle name="Normal 2 3 8 9" xfId="27714"/>
    <cellStyle name="Normal 2 3 8 9 2" xfId="27715"/>
    <cellStyle name="Normal 2 3 8 9_37. RESULTADO NEGOCIOS YOY" xfId="27716"/>
    <cellStyle name="Normal 2 3 8_37. RESULTADO NEGOCIOS YOY" xfId="27717"/>
    <cellStyle name="Normal 2 3 9" xfId="27718"/>
    <cellStyle name="Normal 2 3 9 10" xfId="27719"/>
    <cellStyle name="Normal 2 3 9 2" xfId="27720"/>
    <cellStyle name="Normal 2 3 9 2 2" xfId="27721"/>
    <cellStyle name="Normal 2 3 9 2 2 2" xfId="27722"/>
    <cellStyle name="Normal 2 3 9 2 2 2 2" xfId="27723"/>
    <cellStyle name="Normal 2 3 9 2 2 2_37. RESULTADO NEGOCIOS YOY" xfId="27724"/>
    <cellStyle name="Normal 2 3 9 2 2 3" xfId="27725"/>
    <cellStyle name="Normal 2 3 9 2 2 3 2" xfId="27726"/>
    <cellStyle name="Normal 2 3 9 2 2 3_37. RESULTADO NEGOCIOS YOY" xfId="27727"/>
    <cellStyle name="Normal 2 3 9 2 2 4" xfId="27728"/>
    <cellStyle name="Normal 2 3 9 2 2_37. RESULTADO NEGOCIOS YOY" xfId="27729"/>
    <cellStyle name="Normal 2 3 9 2 3" xfId="27730"/>
    <cellStyle name="Normal 2 3 9 2 3 2" xfId="27731"/>
    <cellStyle name="Normal 2 3 9 2 3 2 2" xfId="27732"/>
    <cellStyle name="Normal 2 3 9 2 3 3" xfId="27733"/>
    <cellStyle name="Normal 2 3 9 2 3 3 2" xfId="27734"/>
    <cellStyle name="Normal 2 3 9 2 3 4" xfId="27735"/>
    <cellStyle name="Normal 2 3 9 2 3_37. RESULTADO NEGOCIOS YOY" xfId="27736"/>
    <cellStyle name="Normal 2 3 9 2 4" xfId="27737"/>
    <cellStyle name="Normal 2 3 9 2 4 2" xfId="27738"/>
    <cellStyle name="Normal 2 3 9 2 4 2 2" xfId="27739"/>
    <cellStyle name="Normal 2 3 9 2 4 3" xfId="27740"/>
    <cellStyle name="Normal 2 3 9 2 4_37. RESULTADO NEGOCIOS YOY" xfId="27741"/>
    <cellStyle name="Normal 2 3 9 2 5" xfId="27742"/>
    <cellStyle name="Normal 2 3 9 2 5 2" xfId="27743"/>
    <cellStyle name="Normal 2 3 9 2 5_37. RESULTADO NEGOCIOS YOY" xfId="27744"/>
    <cellStyle name="Normal 2 3 9 2 6" xfId="27745"/>
    <cellStyle name="Normal 2 3 9 2 6 2" xfId="27746"/>
    <cellStyle name="Normal 2 3 9 2 6_37. RESULTADO NEGOCIOS YOY" xfId="27747"/>
    <cellStyle name="Normal 2 3 9 2 7" xfId="27748"/>
    <cellStyle name="Normal 2 3 9 2 8" xfId="27749"/>
    <cellStyle name="Normal 2 3 9 2_37. RESULTADO NEGOCIOS YOY" xfId="27750"/>
    <cellStyle name="Normal 2 3 9 3" xfId="27751"/>
    <cellStyle name="Normal 2 3 9 3 2" xfId="27752"/>
    <cellStyle name="Normal 2 3 9 3 2 2" xfId="27753"/>
    <cellStyle name="Normal 2 3 9 3 2 2 2" xfId="27754"/>
    <cellStyle name="Normal 2 3 9 3 2 2_37. RESULTADO NEGOCIOS YOY" xfId="27755"/>
    <cellStyle name="Normal 2 3 9 3 2 3" xfId="27756"/>
    <cellStyle name="Normal 2 3 9 3 2 3 2" xfId="27757"/>
    <cellStyle name="Normal 2 3 9 3 2 4" xfId="27758"/>
    <cellStyle name="Normal 2 3 9 3 2_37. RESULTADO NEGOCIOS YOY" xfId="27759"/>
    <cellStyle name="Normal 2 3 9 3 3" xfId="27760"/>
    <cellStyle name="Normal 2 3 9 3 3 2" xfId="27761"/>
    <cellStyle name="Normal 2 3 9 3 3 2 2" xfId="27762"/>
    <cellStyle name="Normal 2 3 9 3 3 3" xfId="27763"/>
    <cellStyle name="Normal 2 3 9 3 3 3 2" xfId="27764"/>
    <cellStyle name="Normal 2 3 9 3 3 4" xfId="27765"/>
    <cellStyle name="Normal 2 3 9 3 3_37. RESULTADO NEGOCIOS YOY" xfId="27766"/>
    <cellStyle name="Normal 2 3 9 3 4" xfId="27767"/>
    <cellStyle name="Normal 2 3 9 3 4 2" xfId="27768"/>
    <cellStyle name="Normal 2 3 9 3 4_37. RESULTADO NEGOCIOS YOY" xfId="27769"/>
    <cellStyle name="Normal 2 3 9 3 5" xfId="27770"/>
    <cellStyle name="Normal 2 3 9 3 5 2" xfId="27771"/>
    <cellStyle name="Normal 2 3 9 3 5_37. RESULTADO NEGOCIOS YOY" xfId="27772"/>
    <cellStyle name="Normal 2 3 9 3 6" xfId="27773"/>
    <cellStyle name="Normal 2 3 9 3_37. RESULTADO NEGOCIOS YOY" xfId="27774"/>
    <cellStyle name="Normal 2 3 9 4" xfId="27775"/>
    <cellStyle name="Normal 2 3 9 4 2" xfId="27776"/>
    <cellStyle name="Normal 2 3 9 4 2 2" xfId="27777"/>
    <cellStyle name="Normal 2 3 9 4 2_37. RESULTADO NEGOCIOS YOY" xfId="27778"/>
    <cellStyle name="Normal 2 3 9 4 3" xfId="27779"/>
    <cellStyle name="Normal 2 3 9 4 3 2" xfId="27780"/>
    <cellStyle name="Normal 2 3 9 4 3_37. RESULTADO NEGOCIOS YOY" xfId="27781"/>
    <cellStyle name="Normal 2 3 9 4 4" xfId="27782"/>
    <cellStyle name="Normal 2 3 9 4_37. RESULTADO NEGOCIOS YOY" xfId="27783"/>
    <cellStyle name="Normal 2 3 9 5" xfId="27784"/>
    <cellStyle name="Normal 2 3 9 5 2" xfId="27785"/>
    <cellStyle name="Normal 2 3 9 5 2 2" xfId="27786"/>
    <cellStyle name="Normal 2 3 9 5 3" xfId="27787"/>
    <cellStyle name="Normal 2 3 9 5 3 2" xfId="27788"/>
    <cellStyle name="Normal 2 3 9 5 4" xfId="27789"/>
    <cellStyle name="Normal 2 3 9 5_37. RESULTADO NEGOCIOS YOY" xfId="27790"/>
    <cellStyle name="Normal 2 3 9 6" xfId="27791"/>
    <cellStyle name="Normal 2 3 9 6 2" xfId="27792"/>
    <cellStyle name="Normal 2 3 9 6 2 2" xfId="27793"/>
    <cellStyle name="Normal 2 3 9 6 3" xfId="27794"/>
    <cellStyle name="Normal 2 3 9 6_37. RESULTADO NEGOCIOS YOY" xfId="27795"/>
    <cellStyle name="Normal 2 3 9 7" xfId="27796"/>
    <cellStyle name="Normal 2 3 9 7 2" xfId="27797"/>
    <cellStyle name="Normal 2 3 9 7_37. RESULTADO NEGOCIOS YOY" xfId="27798"/>
    <cellStyle name="Normal 2 3 9 8" xfId="27799"/>
    <cellStyle name="Normal 2 3 9 8 2" xfId="27800"/>
    <cellStyle name="Normal 2 3 9 8_37. RESULTADO NEGOCIOS YOY" xfId="27801"/>
    <cellStyle name="Normal 2 3 9 9" xfId="27802"/>
    <cellStyle name="Normal 2 3 9_37. RESULTADO NEGOCIOS YOY" xfId="27803"/>
    <cellStyle name="Normal 2 3_37. RESULTADO NEGOCIOS YOY" xfId="27804"/>
    <cellStyle name="Normal 2 30" xfId="27805"/>
    <cellStyle name="Normal 2 4" xfId="238"/>
    <cellStyle name="Normal 2 4 10" xfId="27807"/>
    <cellStyle name="Normal 2 4 11" xfId="38613"/>
    <cellStyle name="Normal 2 4 12" xfId="27806"/>
    <cellStyle name="Normal 2 4 2" xfId="239"/>
    <cellStyle name="Normal 2 4 2 10" xfId="27809"/>
    <cellStyle name="Normal 2 4 2 10 2" xfId="27810"/>
    <cellStyle name="Normal 2 4 2 10 3" xfId="27811"/>
    <cellStyle name="Normal 2 4 2 10 4" xfId="27812"/>
    <cellStyle name="Normal 2 4 2 10_37. RESULTADO NEGOCIOS YOY" xfId="27813"/>
    <cellStyle name="Normal 2 4 2 11" xfId="27814"/>
    <cellStyle name="Normal 2 4 2 12" xfId="27815"/>
    <cellStyle name="Normal 2 4 2 12 2" xfId="27816"/>
    <cellStyle name="Normal 2 4 2 12 3" xfId="27817"/>
    <cellStyle name="Normal 2 4 2 13" xfId="27818"/>
    <cellStyle name="Normal 2 4 2 14" xfId="27819"/>
    <cellStyle name="Normal 2 4 2 15" xfId="27820"/>
    <cellStyle name="Normal 2 4 2 16" xfId="27821"/>
    <cellStyle name="Normal 2 4 2 17" xfId="27822"/>
    <cellStyle name="Normal 2 4 2 18" xfId="27808"/>
    <cellStyle name="Normal 2 4 2 2" xfId="27823"/>
    <cellStyle name="Normal 2 4 2 2 10" xfId="27824"/>
    <cellStyle name="Normal 2 4 2 2 11" xfId="27825"/>
    <cellStyle name="Normal 2 4 2 2 12" xfId="27826"/>
    <cellStyle name="Normal 2 4 2 2 13" xfId="27827"/>
    <cellStyle name="Normal 2 4 2 2 2" xfId="27828"/>
    <cellStyle name="Normal 2 4 2 2 2 2" xfId="27829"/>
    <cellStyle name="Normal 2 4 2 2 2 2 2" xfId="27830"/>
    <cellStyle name="Normal 2 4 2 2 2 2 2 2" xfId="27831"/>
    <cellStyle name="Normal 2 4 2 2 2 2 3" xfId="27832"/>
    <cellStyle name="Normal 2 4 2 2 2 2 4" xfId="27833"/>
    <cellStyle name="Normal 2 4 2 2 2 2_37. RESULTADO NEGOCIOS YOY" xfId="27834"/>
    <cellStyle name="Normal 2 4 2 2 2 3" xfId="27835"/>
    <cellStyle name="Normal 2 4 2 2 2 3 2" xfId="27836"/>
    <cellStyle name="Normal 2 4 2 2 2 3_37. RESULTADO NEGOCIOS YOY" xfId="27837"/>
    <cellStyle name="Normal 2 4 2 2 2 4" xfId="27838"/>
    <cellStyle name="Normal 2 4 2 2 2 4 2" xfId="27839"/>
    <cellStyle name="Normal 2 4 2 2 2 5" xfId="27840"/>
    <cellStyle name="Normal 2 4 2 2 2 6" xfId="27841"/>
    <cellStyle name="Normal 2 4 2 2 2_37. RESULTADO NEGOCIOS YOY" xfId="27842"/>
    <cellStyle name="Normal 2 4 2 2 3" xfId="27843"/>
    <cellStyle name="Normal 2 4 2 2 3 2" xfId="27844"/>
    <cellStyle name="Normal 2 4 2 2 3 2 2" xfId="27845"/>
    <cellStyle name="Normal 2 4 2 2 3 2 3" xfId="27846"/>
    <cellStyle name="Normal 2 4 2 2 3 3" xfId="27847"/>
    <cellStyle name="Normal 2 4 2 2 3 3 2" xfId="27848"/>
    <cellStyle name="Normal 2 4 2 2 3 4" xfId="27849"/>
    <cellStyle name="Normal 2 4 2 2 3 5" xfId="27850"/>
    <cellStyle name="Normal 2 4 2 2 3_37. RESULTADO NEGOCIOS YOY" xfId="27851"/>
    <cellStyle name="Normal 2 4 2 2 4" xfId="27852"/>
    <cellStyle name="Normal 2 4 2 2 4 2" xfId="27853"/>
    <cellStyle name="Normal 2 4 2 2 4 2 2" xfId="27854"/>
    <cellStyle name="Normal 2 4 2 2 4 2 3" xfId="27855"/>
    <cellStyle name="Normal 2 4 2 2 4 3" xfId="27856"/>
    <cellStyle name="Normal 2 4 2 2 4 4" xfId="27857"/>
    <cellStyle name="Normal 2 4 2 2 4_37. RESULTADO NEGOCIOS YOY" xfId="27858"/>
    <cellStyle name="Normal 2 4 2 2 5" xfId="27859"/>
    <cellStyle name="Normal 2 4 2 2 5 2" xfId="27860"/>
    <cellStyle name="Normal 2 4 2 2 5 3" xfId="27861"/>
    <cellStyle name="Normal 2 4 2 2 5 4" xfId="27862"/>
    <cellStyle name="Normal 2 4 2 2 5_37. RESULTADO NEGOCIOS YOY" xfId="27863"/>
    <cellStyle name="Normal 2 4 2 2 6" xfId="27864"/>
    <cellStyle name="Normal 2 4 2 2 6 2" xfId="27865"/>
    <cellStyle name="Normal 2 4 2 2 6 3" xfId="27866"/>
    <cellStyle name="Normal 2 4 2 2 6 4" xfId="27867"/>
    <cellStyle name="Normal 2 4 2 2 6_37. RESULTADO NEGOCIOS YOY" xfId="27868"/>
    <cellStyle name="Normal 2 4 2 2 7" xfId="27869"/>
    <cellStyle name="Normal 2 4 2 2 7 2" xfId="27870"/>
    <cellStyle name="Normal 2 4 2 2 7 3" xfId="27871"/>
    <cellStyle name="Normal 2 4 2 2 7 4" xfId="27872"/>
    <cellStyle name="Normal 2 4 2 2 7_37. RESULTADO NEGOCIOS YOY" xfId="27873"/>
    <cellStyle name="Normal 2 4 2 2 8" xfId="27874"/>
    <cellStyle name="Normal 2 4 2 2 8 2" xfId="27875"/>
    <cellStyle name="Normal 2 4 2 2 8 3" xfId="27876"/>
    <cellStyle name="Normal 2 4 2 2 8 4" xfId="27877"/>
    <cellStyle name="Normal 2 4 2 2 8_37. RESULTADO NEGOCIOS YOY" xfId="27878"/>
    <cellStyle name="Normal 2 4 2 2 9" xfId="27879"/>
    <cellStyle name="Normal 2 4 2 2 9 2" xfId="27880"/>
    <cellStyle name="Normal 2 4 2 2 9 3" xfId="27881"/>
    <cellStyle name="Normal 2 4 2 2 9 4" xfId="27882"/>
    <cellStyle name="Normal 2 4 2 2 9_37. RESULTADO NEGOCIOS YOY" xfId="27883"/>
    <cellStyle name="Normal 2 4 2 2_37. RESULTADO NEGOCIOS YOY" xfId="27884"/>
    <cellStyle name="Normal 2 4 2 3" xfId="27885"/>
    <cellStyle name="Normal 2 4 2 3 2" xfId="27886"/>
    <cellStyle name="Normal 2 4 2 3 2 2" xfId="27887"/>
    <cellStyle name="Normal 2 4 2 3 2 2 2" xfId="27888"/>
    <cellStyle name="Normal 2 4 2 3 2 2 2 2" xfId="27889"/>
    <cellStyle name="Normal 2 4 2 3 2 2 3" xfId="27890"/>
    <cellStyle name="Normal 2 4 2 3 2 2 4" xfId="27891"/>
    <cellStyle name="Normal 2 4 2 3 2 2_37. RESULTADO NEGOCIOS YOY" xfId="27892"/>
    <cellStyle name="Normal 2 4 2 3 2 3" xfId="27893"/>
    <cellStyle name="Normal 2 4 2 3 2 3 2" xfId="27894"/>
    <cellStyle name="Normal 2 4 2 3 2 3_37. RESULTADO NEGOCIOS YOY" xfId="27895"/>
    <cellStyle name="Normal 2 4 2 3 2 4" xfId="27896"/>
    <cellStyle name="Normal 2 4 2 3 2 4 2" xfId="27897"/>
    <cellStyle name="Normal 2 4 2 3 2 5" xfId="27898"/>
    <cellStyle name="Normal 2 4 2 3 2 6" xfId="27899"/>
    <cellStyle name="Normal 2 4 2 3 2_37. RESULTADO NEGOCIOS YOY" xfId="27900"/>
    <cellStyle name="Normal 2 4 2 3 3" xfId="27901"/>
    <cellStyle name="Normal 2 4 2 3 3 2" xfId="27902"/>
    <cellStyle name="Normal 2 4 2 3 3 2 2" xfId="27903"/>
    <cellStyle name="Normal 2 4 2 3 3 2 3" xfId="27904"/>
    <cellStyle name="Normal 2 4 2 3 3 3" xfId="27905"/>
    <cellStyle name="Normal 2 4 2 3 3 3 2" xfId="27906"/>
    <cellStyle name="Normal 2 4 2 3 3 4" xfId="27907"/>
    <cellStyle name="Normal 2 4 2 3 3 5" xfId="27908"/>
    <cellStyle name="Normal 2 4 2 3 3_37. RESULTADO NEGOCIOS YOY" xfId="27909"/>
    <cellStyle name="Normal 2 4 2 3 4" xfId="27910"/>
    <cellStyle name="Normal 2 4 2 3 4 2" xfId="27911"/>
    <cellStyle name="Normal 2 4 2 3 4 2 2" xfId="27912"/>
    <cellStyle name="Normal 2 4 2 3 4 2 3" xfId="27913"/>
    <cellStyle name="Normal 2 4 2 3 4 3" xfId="27914"/>
    <cellStyle name="Normal 2 4 2 3 4 4" xfId="27915"/>
    <cellStyle name="Normal 2 4 2 3 4_37. RESULTADO NEGOCIOS YOY" xfId="27916"/>
    <cellStyle name="Normal 2 4 2 3 5" xfId="27917"/>
    <cellStyle name="Normal 2 4 2 3 5 2" xfId="27918"/>
    <cellStyle name="Normal 2 4 2 3 5 3" xfId="27919"/>
    <cellStyle name="Normal 2 4 2 3 5 4" xfId="27920"/>
    <cellStyle name="Normal 2 4 2 3 5_37. RESULTADO NEGOCIOS YOY" xfId="27921"/>
    <cellStyle name="Normal 2 4 2 3 6" xfId="27922"/>
    <cellStyle name="Normal 2 4 2 3 6 2" xfId="27923"/>
    <cellStyle name="Normal 2 4 2 3 6 3" xfId="27924"/>
    <cellStyle name="Normal 2 4 2 3 6_37. RESULTADO NEGOCIOS YOY" xfId="27925"/>
    <cellStyle name="Normal 2 4 2 3 7" xfId="27926"/>
    <cellStyle name="Normal 2 4 2 3 8" xfId="27927"/>
    <cellStyle name="Normal 2 4 2 3_37. RESULTADO NEGOCIOS YOY" xfId="27928"/>
    <cellStyle name="Normal 2 4 2 4" xfId="27929"/>
    <cellStyle name="Normal 2 4 2 4 2" xfId="27930"/>
    <cellStyle name="Normal 2 4 2 4 2 2" xfId="27931"/>
    <cellStyle name="Normal 2 4 2 4 2 2 2" xfId="27932"/>
    <cellStyle name="Normal 2 4 2 4 2 2_37. RESULTADO NEGOCIOS YOY" xfId="27933"/>
    <cellStyle name="Normal 2 4 2 4 2 3" xfId="27934"/>
    <cellStyle name="Normal 2 4 2 4 2 3 2" xfId="27935"/>
    <cellStyle name="Normal 2 4 2 4 2 4" xfId="27936"/>
    <cellStyle name="Normal 2 4 2 4 2 5" xfId="27937"/>
    <cellStyle name="Normal 2 4 2 4 2_37. RESULTADO NEGOCIOS YOY" xfId="27938"/>
    <cellStyle name="Normal 2 4 2 4 3" xfId="27939"/>
    <cellStyle name="Normal 2 4 2 4 3 2" xfId="27940"/>
    <cellStyle name="Normal 2 4 2 4 3 2 2" xfId="27941"/>
    <cellStyle name="Normal 2 4 2 4 3 3" xfId="27942"/>
    <cellStyle name="Normal 2 4 2 4 3_37. RESULTADO NEGOCIOS YOY" xfId="27943"/>
    <cellStyle name="Normal 2 4 2 4 4" xfId="27944"/>
    <cellStyle name="Normal 2 4 2 4 4 2" xfId="27945"/>
    <cellStyle name="Normal 2 4 2 4 5" xfId="27946"/>
    <cellStyle name="Normal 2 4 2 4 5 2" xfId="27947"/>
    <cellStyle name="Normal 2 4 2 4 6" xfId="27948"/>
    <cellStyle name="Normal 2 4 2 4 7" xfId="27949"/>
    <cellStyle name="Normal 2 4 2 4_37. RESULTADO NEGOCIOS YOY" xfId="27950"/>
    <cellStyle name="Normal 2 4 2 5" xfId="27951"/>
    <cellStyle name="Normal 2 4 2 5 2" xfId="27952"/>
    <cellStyle name="Normal 2 4 2 5 2 2" xfId="27953"/>
    <cellStyle name="Normal 2 4 2 5 2 2 2" xfId="27954"/>
    <cellStyle name="Normal 2 4 2 5 2 3" xfId="27955"/>
    <cellStyle name="Normal 2 4 2 5 2 4" xfId="27956"/>
    <cellStyle name="Normal 2 4 2 5 2_37. RESULTADO NEGOCIOS YOY" xfId="27957"/>
    <cellStyle name="Normal 2 4 2 5 3" xfId="27958"/>
    <cellStyle name="Normal 2 4 2 5 3 2" xfId="27959"/>
    <cellStyle name="Normal 2 4 2 5 3 2 2" xfId="27960"/>
    <cellStyle name="Normal 2 4 2 5 3 3" xfId="27961"/>
    <cellStyle name="Normal 2 4 2 5 4" xfId="27962"/>
    <cellStyle name="Normal 2 4 2 5 4 2" xfId="27963"/>
    <cellStyle name="Normal 2 4 2 5 5" xfId="27964"/>
    <cellStyle name="Normal 2 4 2 5 5 2" xfId="27965"/>
    <cellStyle name="Normal 2 4 2 5 6" xfId="27966"/>
    <cellStyle name="Normal 2 4 2 5 7" xfId="27967"/>
    <cellStyle name="Normal 2 4 2 5_37. RESULTADO NEGOCIOS YOY" xfId="27968"/>
    <cellStyle name="Normal 2 4 2 6" xfId="27969"/>
    <cellStyle name="Normal 2 4 2 6 2" xfId="27970"/>
    <cellStyle name="Normal 2 4 2 6 2 2" xfId="27971"/>
    <cellStyle name="Normal 2 4 2 6 2 2 2" xfId="27972"/>
    <cellStyle name="Normal 2 4 2 6 2 3" xfId="27973"/>
    <cellStyle name="Normal 2 4 2 6 2 4" xfId="27974"/>
    <cellStyle name="Normal 2 4 2 6 3" xfId="27975"/>
    <cellStyle name="Normal 2 4 2 6 3 2" xfId="27976"/>
    <cellStyle name="Normal 2 4 2 6 4" xfId="27977"/>
    <cellStyle name="Normal 2 4 2 6 4 2" xfId="27978"/>
    <cellStyle name="Normal 2 4 2 6 5" xfId="27979"/>
    <cellStyle name="Normal 2 4 2 6 6" xfId="27980"/>
    <cellStyle name="Normal 2 4 2 6_37. RESULTADO NEGOCIOS YOY" xfId="27981"/>
    <cellStyle name="Normal 2 4 2 7" xfId="27982"/>
    <cellStyle name="Normal 2 4 2 7 2" xfId="27983"/>
    <cellStyle name="Normal 2 4 2 7 2 2" xfId="27984"/>
    <cellStyle name="Normal 2 4 2 7 3" xfId="27985"/>
    <cellStyle name="Normal 2 4 2 7 4" xfId="27986"/>
    <cellStyle name="Normal 2 4 2 7_37. RESULTADO NEGOCIOS YOY" xfId="27987"/>
    <cellStyle name="Normal 2 4 2 8" xfId="27988"/>
    <cellStyle name="Normal 2 4 2 8 2" xfId="27989"/>
    <cellStyle name="Normal 2 4 2 8 3" xfId="27990"/>
    <cellStyle name="Normal 2 4 2 8 4" xfId="27991"/>
    <cellStyle name="Normal 2 4 2 8_37. RESULTADO NEGOCIOS YOY" xfId="27992"/>
    <cellStyle name="Normal 2 4 2 9" xfId="27993"/>
    <cellStyle name="Normal 2 4 2 9 2" xfId="27994"/>
    <cellStyle name="Normal 2 4 2 9 3" xfId="27995"/>
    <cellStyle name="Normal 2 4 2 9 4" xfId="27996"/>
    <cellStyle name="Normal 2 4 2 9_37. RESULTADO NEGOCIOS YOY" xfId="27997"/>
    <cellStyle name="Normal 2 4 2_37. RESULTADO NEGOCIOS YOY" xfId="27998"/>
    <cellStyle name="Normal 2 4 3" xfId="27999"/>
    <cellStyle name="Normal 2 4 3 2" xfId="28000"/>
    <cellStyle name="Normal 2 4 3 2 2" xfId="28001"/>
    <cellStyle name="Normal 2 4 3 2 3" xfId="28002"/>
    <cellStyle name="Normal 2 4 3 2 4" xfId="28003"/>
    <cellStyle name="Normal 2 4 3 2_37. RESULTADO NEGOCIOS YOY" xfId="28004"/>
    <cellStyle name="Normal 2 4 3 3" xfId="28005"/>
    <cellStyle name="Normal 2 4 3 4" xfId="28006"/>
    <cellStyle name="Normal 2 4 3 5" xfId="28007"/>
    <cellStyle name="Normal 2 4 3 6" xfId="28008"/>
    <cellStyle name="Normal 2 4 3 7" xfId="28009"/>
    <cellStyle name="Normal 2 4 3 8" xfId="28010"/>
    <cellStyle name="Normal 2 4 3_37. RESULTADO NEGOCIOS YOY" xfId="28011"/>
    <cellStyle name="Normal 2 4 4" xfId="28012"/>
    <cellStyle name="Normal 2 4 4 2" xfId="28013"/>
    <cellStyle name="Normal 2 4 4 2 2" xfId="28014"/>
    <cellStyle name="Normal 2 4 4 2 3" xfId="28015"/>
    <cellStyle name="Normal 2 4 4 2 4" xfId="28016"/>
    <cellStyle name="Normal 2 4 4 2_37. RESULTADO NEGOCIOS YOY" xfId="28017"/>
    <cellStyle name="Normal 2 4 4 3" xfId="28018"/>
    <cellStyle name="Normal 2 4 4 4" xfId="28019"/>
    <cellStyle name="Normal 2 4 4 5" xfId="28020"/>
    <cellStyle name="Normal 2 4 4_37. RESULTADO NEGOCIOS YOY" xfId="28021"/>
    <cellStyle name="Normal 2 4 5" xfId="28022"/>
    <cellStyle name="Normal 2 4 5 2" xfId="28023"/>
    <cellStyle name="Normal 2 4 5 2 2" xfId="28024"/>
    <cellStyle name="Normal 2 4 5 3" xfId="28025"/>
    <cellStyle name="Normal 2 4 5 3 2" xfId="28026"/>
    <cellStyle name="Normal 2 4 5 4" xfId="28027"/>
    <cellStyle name="Normal 2 4 5 5" xfId="28028"/>
    <cellStyle name="Normal 2 4 5 6" xfId="28029"/>
    <cellStyle name="Normal 2 4 5_37. RESULTADO NEGOCIOS YOY" xfId="28030"/>
    <cellStyle name="Normal 2 4 6" xfId="28031"/>
    <cellStyle name="Normal 2 4 6 2" xfId="28032"/>
    <cellStyle name="Normal 2 4 6 3" xfId="28033"/>
    <cellStyle name="Normal 2 4 6 4" xfId="28034"/>
    <cellStyle name="Normal 2 4 6_37. RESULTADO NEGOCIOS YOY" xfId="28035"/>
    <cellStyle name="Normal 2 4 7" xfId="28036"/>
    <cellStyle name="Normal 2 4 8" xfId="28037"/>
    <cellStyle name="Normal 2 4 9" xfId="28038"/>
    <cellStyle name="Normal 2 4_37. RESULTADO NEGOCIOS YOY" xfId="28039"/>
    <cellStyle name="Normal 2 5" xfId="240"/>
    <cellStyle name="Normal 2 5 10" xfId="28041"/>
    <cellStyle name="Normal 2 5 10 2" xfId="28042"/>
    <cellStyle name="Normal 2 5 10 2 2" xfId="28043"/>
    <cellStyle name="Normal 2 5 10 2_37. RESULTADO NEGOCIOS YOY" xfId="28044"/>
    <cellStyle name="Normal 2 5 10 3" xfId="28045"/>
    <cellStyle name="Normal 2 5 10 3 2" xfId="28046"/>
    <cellStyle name="Normal 2 5 10 3_37. RESULTADO NEGOCIOS YOY" xfId="28047"/>
    <cellStyle name="Normal 2 5 10 4" xfId="28048"/>
    <cellStyle name="Normal 2 5 10_37. RESULTADO NEGOCIOS YOY" xfId="28049"/>
    <cellStyle name="Normal 2 5 11" xfId="28050"/>
    <cellStyle name="Normal 2 5 11 2" xfId="28051"/>
    <cellStyle name="Normal 2 5 11 2 2" xfId="28052"/>
    <cellStyle name="Normal 2 5 11 2_37. RESULTADO NEGOCIOS YOY" xfId="28053"/>
    <cellStyle name="Normal 2 5 11 3" xfId="28054"/>
    <cellStyle name="Normal 2 5 11 3 2" xfId="28055"/>
    <cellStyle name="Normal 2 5 11 3_37. RESULTADO NEGOCIOS YOY" xfId="28056"/>
    <cellStyle name="Normal 2 5 11 4" xfId="28057"/>
    <cellStyle name="Normal 2 5 11_37. RESULTADO NEGOCIOS YOY" xfId="28058"/>
    <cellStyle name="Normal 2 5 12" xfId="28059"/>
    <cellStyle name="Normal 2 5 12 2" xfId="28060"/>
    <cellStyle name="Normal 2 5 12 2 2" xfId="28061"/>
    <cellStyle name="Normal 2 5 12 2_37. RESULTADO NEGOCIOS YOY" xfId="28062"/>
    <cellStyle name="Normal 2 5 12 3" xfId="28063"/>
    <cellStyle name="Normal 2 5 12 3 2" xfId="28064"/>
    <cellStyle name="Normal 2 5 12 3_37. RESULTADO NEGOCIOS YOY" xfId="28065"/>
    <cellStyle name="Normal 2 5 12 4" xfId="28066"/>
    <cellStyle name="Normal 2 5 12_37. RESULTADO NEGOCIOS YOY" xfId="28067"/>
    <cellStyle name="Normal 2 5 13" xfId="28068"/>
    <cellStyle name="Normal 2 5 13 2" xfId="28069"/>
    <cellStyle name="Normal 2 5 13 2 2" xfId="28070"/>
    <cellStyle name="Normal 2 5 13 2_37. RESULTADO NEGOCIOS YOY" xfId="28071"/>
    <cellStyle name="Normal 2 5 13 3" xfId="28072"/>
    <cellStyle name="Normal 2 5 13_37. RESULTADO NEGOCIOS YOY" xfId="28073"/>
    <cellStyle name="Normal 2 5 14" xfId="28074"/>
    <cellStyle name="Normal 2 5 14 2" xfId="28075"/>
    <cellStyle name="Normal 2 5 14_37. RESULTADO NEGOCIOS YOY" xfId="28076"/>
    <cellStyle name="Normal 2 5 15" xfId="28077"/>
    <cellStyle name="Normal 2 5 15 2" xfId="28078"/>
    <cellStyle name="Normal 2 5 15_37. RESULTADO NEGOCIOS YOY" xfId="28079"/>
    <cellStyle name="Normal 2 5 16" xfId="28080"/>
    <cellStyle name="Normal 2 5 16 2" xfId="28081"/>
    <cellStyle name="Normal 2 5 16_37. RESULTADO NEGOCIOS YOY" xfId="28082"/>
    <cellStyle name="Normal 2 5 17" xfId="28083"/>
    <cellStyle name="Normal 2 5 17 2" xfId="28084"/>
    <cellStyle name="Normal 2 5 17_37. RESULTADO NEGOCIOS YOY" xfId="28085"/>
    <cellStyle name="Normal 2 5 18" xfId="28086"/>
    <cellStyle name="Normal 2 5 19" xfId="28087"/>
    <cellStyle name="Normal 2 5 2" xfId="28088"/>
    <cellStyle name="Normal 2 5 2 10" xfId="28089"/>
    <cellStyle name="Normal 2 5 2 10 2" xfId="28090"/>
    <cellStyle name="Normal 2 5 2 10_37. RESULTADO NEGOCIOS YOY" xfId="28091"/>
    <cellStyle name="Normal 2 5 2 11" xfId="28092"/>
    <cellStyle name="Normal 2 5 2 12" xfId="28093"/>
    <cellStyle name="Normal 2 5 2 13" xfId="28094"/>
    <cellStyle name="Normal 2 5 2 2" xfId="28095"/>
    <cellStyle name="Normal 2 5 2 2 2" xfId="28096"/>
    <cellStyle name="Normal 2 5 2 2 2 2" xfId="28097"/>
    <cellStyle name="Normal 2 5 2 2 2 3" xfId="28098"/>
    <cellStyle name="Normal 2 5 2 2 2 4" xfId="28099"/>
    <cellStyle name="Normal 2 5 2 2 3" xfId="28100"/>
    <cellStyle name="Normal 2 5 2 2 3 2" xfId="28101"/>
    <cellStyle name="Normal 2 5 2 2 3 2 2" xfId="28102"/>
    <cellStyle name="Normal 2 5 2 2 3 2 2 2" xfId="28103"/>
    <cellStyle name="Normal 2 5 2 2 3 2 2_37. RESULTADO NEGOCIOS YOY" xfId="28104"/>
    <cellStyle name="Normal 2 5 2 2 3 2 3" xfId="28105"/>
    <cellStyle name="Normal 2 5 2 2 3 2 3 2" xfId="28106"/>
    <cellStyle name="Normal 2 5 2 2 3 2 3_37. RESULTADO NEGOCIOS YOY" xfId="28107"/>
    <cellStyle name="Normal 2 5 2 2 3 2 4" xfId="28108"/>
    <cellStyle name="Normal 2 5 2 2 3 2_37. RESULTADO NEGOCIOS YOY" xfId="28109"/>
    <cellStyle name="Normal 2 5 2 2 3 3" xfId="28110"/>
    <cellStyle name="Normal 2 5 2 2 3 3 2" xfId="28111"/>
    <cellStyle name="Normal 2 5 2 2 3 3_37. RESULTADO NEGOCIOS YOY" xfId="28112"/>
    <cellStyle name="Normal 2 5 2 2 3 4" xfId="28113"/>
    <cellStyle name="Normal 2 5 2 2 3 4 2" xfId="28114"/>
    <cellStyle name="Normal 2 5 2 2 3 4_37. RESULTADO NEGOCIOS YOY" xfId="28115"/>
    <cellStyle name="Normal 2 5 2 2 3 5" xfId="28116"/>
    <cellStyle name="Normal 2 5 2 2 3_37. RESULTADO NEGOCIOS YOY" xfId="28117"/>
    <cellStyle name="Normal 2 5 2 2 4" xfId="28118"/>
    <cellStyle name="Normal 2 5 2 2 4 2" xfId="28119"/>
    <cellStyle name="Normal 2 5 2 2 4 2 2" xfId="28120"/>
    <cellStyle name="Normal 2 5 2 2 4 2_37. RESULTADO NEGOCIOS YOY" xfId="28121"/>
    <cellStyle name="Normal 2 5 2 2 4 3" xfId="28122"/>
    <cellStyle name="Normal 2 5 2 2 4 3 2" xfId="28123"/>
    <cellStyle name="Normal 2 5 2 2 4 3_37. RESULTADO NEGOCIOS YOY" xfId="28124"/>
    <cellStyle name="Normal 2 5 2 2 4 4" xfId="28125"/>
    <cellStyle name="Normal 2 5 2 2 4_37. RESULTADO NEGOCIOS YOY" xfId="28126"/>
    <cellStyle name="Normal 2 5 2 2 5" xfId="28127"/>
    <cellStyle name="Normal 2 5 2 2 5 2" xfId="28128"/>
    <cellStyle name="Normal 2 5 2 2 5_37. RESULTADO NEGOCIOS YOY" xfId="28129"/>
    <cellStyle name="Normal 2 5 2 2 6" xfId="28130"/>
    <cellStyle name="Normal 2 5 2 2 6 2" xfId="28131"/>
    <cellStyle name="Normal 2 5 2 2 6_37. RESULTADO NEGOCIOS YOY" xfId="28132"/>
    <cellStyle name="Normal 2 5 2 2 7" xfId="28133"/>
    <cellStyle name="Normal 2 5 2 2 8" xfId="28134"/>
    <cellStyle name="Normal 2 5 2 2 9" xfId="28135"/>
    <cellStyle name="Normal 2 5 2 2_37. RESULTADO NEGOCIOS YOY" xfId="28136"/>
    <cellStyle name="Normal 2 5 2 3" xfId="28137"/>
    <cellStyle name="Normal 2 5 2 3 2" xfId="28138"/>
    <cellStyle name="Normal 2 5 2 4" xfId="28139"/>
    <cellStyle name="Normal 2 5 2 4 2" xfId="28140"/>
    <cellStyle name="Normal 2 5 2 4 2 2" xfId="28141"/>
    <cellStyle name="Normal 2 5 2 4 2_37. RESULTADO NEGOCIOS YOY" xfId="28142"/>
    <cellStyle name="Normal 2 5 2 4 3" xfId="28143"/>
    <cellStyle name="Normal 2 5 2 4 3 2" xfId="28144"/>
    <cellStyle name="Normal 2 5 2 4 3_37. RESULTADO NEGOCIOS YOY" xfId="28145"/>
    <cellStyle name="Normal 2 5 2 4 4" xfId="28146"/>
    <cellStyle name="Normal 2 5 2 4_37. RESULTADO NEGOCIOS YOY" xfId="28147"/>
    <cellStyle name="Normal 2 5 2 5" xfId="28148"/>
    <cellStyle name="Normal 2 5 2 5 2" xfId="28149"/>
    <cellStyle name="Normal 2 5 2 5 2 2" xfId="28150"/>
    <cellStyle name="Normal 2 5 2 5 2_37. RESULTADO NEGOCIOS YOY" xfId="28151"/>
    <cellStyle name="Normal 2 5 2 5 3" xfId="28152"/>
    <cellStyle name="Normal 2 5 2 5 3 2" xfId="28153"/>
    <cellStyle name="Normal 2 5 2 5 3_37. RESULTADO NEGOCIOS YOY" xfId="28154"/>
    <cellStyle name="Normal 2 5 2 5 4" xfId="28155"/>
    <cellStyle name="Normal 2 5 2 5_37. RESULTADO NEGOCIOS YOY" xfId="28156"/>
    <cellStyle name="Normal 2 5 2 6" xfId="28157"/>
    <cellStyle name="Normal 2 5 2 6 2" xfId="28158"/>
    <cellStyle name="Normal 2 5 2 6 2 2" xfId="28159"/>
    <cellStyle name="Normal 2 5 2 6 2_37. RESULTADO NEGOCIOS YOY" xfId="28160"/>
    <cellStyle name="Normal 2 5 2 6 3" xfId="28161"/>
    <cellStyle name="Normal 2 5 2 6_37. RESULTADO NEGOCIOS YOY" xfId="28162"/>
    <cellStyle name="Normal 2 5 2 7" xfId="28163"/>
    <cellStyle name="Normal 2 5 2 7 2" xfId="28164"/>
    <cellStyle name="Normal 2 5 2 7 2 2" xfId="28165"/>
    <cellStyle name="Normal 2 5 2 7 2_37. RESULTADO NEGOCIOS YOY" xfId="28166"/>
    <cellStyle name="Normal 2 5 2 7 3" xfId="28167"/>
    <cellStyle name="Normal 2 5 2 7_37. RESULTADO NEGOCIOS YOY" xfId="28168"/>
    <cellStyle name="Normal 2 5 2 8" xfId="28169"/>
    <cellStyle name="Normal 2 5 2 8 2" xfId="28170"/>
    <cellStyle name="Normal 2 5 2 8 2 2" xfId="28171"/>
    <cellStyle name="Normal 2 5 2 8 2_37. RESULTADO NEGOCIOS YOY" xfId="28172"/>
    <cellStyle name="Normal 2 5 2 8 3" xfId="28173"/>
    <cellStyle name="Normal 2 5 2 8_37. RESULTADO NEGOCIOS YOY" xfId="28174"/>
    <cellStyle name="Normal 2 5 2 9" xfId="28175"/>
    <cellStyle name="Normal 2 5 2 9 2" xfId="28176"/>
    <cellStyle name="Normal 2 5 2 9 2 2" xfId="28177"/>
    <cellStyle name="Normal 2 5 2 9 2_37. RESULTADO NEGOCIOS YOY" xfId="28178"/>
    <cellStyle name="Normal 2 5 2 9 3" xfId="28179"/>
    <cellStyle name="Normal 2 5 2 9_37. RESULTADO NEGOCIOS YOY" xfId="28180"/>
    <cellStyle name="Normal 2 5 2_37. RESULTADO NEGOCIOS YOY" xfId="28181"/>
    <cellStyle name="Normal 2 5 20" xfId="28182"/>
    <cellStyle name="Normal 2 5 21" xfId="38646"/>
    <cellStyle name="Normal 2 5 22" xfId="28040"/>
    <cellStyle name="Normal 2 5 3" xfId="28183"/>
    <cellStyle name="Normal 2 5 3 2" xfId="28184"/>
    <cellStyle name="Normal 2 5 3 3" xfId="28185"/>
    <cellStyle name="Normal 2 5 3 3 2" xfId="28186"/>
    <cellStyle name="Normal 2 5 3 3_37. RESULTADO NEGOCIOS YOY" xfId="28187"/>
    <cellStyle name="Normal 2 5 3 4" xfId="28188"/>
    <cellStyle name="Normal 2 5 3 4 2" xfId="28189"/>
    <cellStyle name="Normal 2 5 3 4_37. RESULTADO NEGOCIOS YOY" xfId="28190"/>
    <cellStyle name="Normal 2 5 3 5" xfId="28191"/>
    <cellStyle name="Normal 2 5 3 6" xfId="28192"/>
    <cellStyle name="Normal 2 5 3 7" xfId="28193"/>
    <cellStyle name="Normal 2 5 3_37. RESULTADO NEGOCIOS YOY" xfId="28194"/>
    <cellStyle name="Normal 2 5 4" xfId="28195"/>
    <cellStyle name="Normal 2 5 4 10" xfId="28196"/>
    <cellStyle name="Normal 2 5 4 10 2" xfId="28197"/>
    <cellStyle name="Normal 2 5 4 10 3" xfId="28198"/>
    <cellStyle name="Normal 2 5 4 10 4" xfId="28199"/>
    <cellStyle name="Normal 2 5 4 10_37. RESULTADO NEGOCIOS YOY" xfId="28200"/>
    <cellStyle name="Normal 2 5 4 11" xfId="28201"/>
    <cellStyle name="Normal 2 5 4 11 2" xfId="28202"/>
    <cellStyle name="Normal 2 5 4 11 3" xfId="28203"/>
    <cellStyle name="Normal 2 5 4 11_37. RESULTADO NEGOCIOS YOY" xfId="28204"/>
    <cellStyle name="Normal 2 5 4 12" xfId="28205"/>
    <cellStyle name="Normal 2 5 4 12 2" xfId="28206"/>
    <cellStyle name="Normal 2 5 4 12 3" xfId="28207"/>
    <cellStyle name="Normal 2 5 4 12_37. RESULTADO NEGOCIOS YOY" xfId="28208"/>
    <cellStyle name="Normal 2 5 4 13" xfId="28209"/>
    <cellStyle name="Normal 2 5 4 13 2" xfId="28210"/>
    <cellStyle name="Normal 2 5 4 13_37. RESULTADO NEGOCIOS YOY" xfId="28211"/>
    <cellStyle name="Normal 2 5 4 14" xfId="28212"/>
    <cellStyle name="Normal 2 5 4 2" xfId="28213"/>
    <cellStyle name="Normal 2 5 4 2 10" xfId="28214"/>
    <cellStyle name="Normal 2 5 4 2 2" xfId="28215"/>
    <cellStyle name="Normal 2 5 4 2 2 2" xfId="28216"/>
    <cellStyle name="Normal 2 5 4 2 2 2 2" xfId="28217"/>
    <cellStyle name="Normal 2 5 4 2 2 2 2 2" xfId="28218"/>
    <cellStyle name="Normal 2 5 4 2 2 2 3" xfId="28219"/>
    <cellStyle name="Normal 2 5 4 2 2 2 4" xfId="28220"/>
    <cellStyle name="Normal 2 5 4 2 2 2_37. RESULTADO NEGOCIOS YOY" xfId="28221"/>
    <cellStyle name="Normal 2 5 4 2 2 3" xfId="28222"/>
    <cellStyle name="Normal 2 5 4 2 2 3 2" xfId="28223"/>
    <cellStyle name="Normal 2 5 4 2 2 3_37. RESULTADO NEGOCIOS YOY" xfId="28224"/>
    <cellStyle name="Normal 2 5 4 2 2 4" xfId="28225"/>
    <cellStyle name="Normal 2 5 4 2 2 4 2" xfId="28226"/>
    <cellStyle name="Normal 2 5 4 2 2 5" xfId="28227"/>
    <cellStyle name="Normal 2 5 4 2 2 6" xfId="28228"/>
    <cellStyle name="Normal 2 5 4 2 2_37. RESULTADO NEGOCIOS YOY" xfId="28229"/>
    <cellStyle name="Normal 2 5 4 2 3" xfId="28230"/>
    <cellStyle name="Normal 2 5 4 2 3 2" xfId="28231"/>
    <cellStyle name="Normal 2 5 4 2 3 2 2" xfId="28232"/>
    <cellStyle name="Normal 2 5 4 2 3 2 3" xfId="28233"/>
    <cellStyle name="Normal 2 5 4 2 3 3" xfId="28234"/>
    <cellStyle name="Normal 2 5 4 2 3 3 2" xfId="28235"/>
    <cellStyle name="Normal 2 5 4 2 3 4" xfId="28236"/>
    <cellStyle name="Normal 2 5 4 2 3 5" xfId="28237"/>
    <cellStyle name="Normal 2 5 4 2 3_37. RESULTADO NEGOCIOS YOY" xfId="28238"/>
    <cellStyle name="Normal 2 5 4 2 4" xfId="28239"/>
    <cellStyle name="Normal 2 5 4 2 4 2" xfId="28240"/>
    <cellStyle name="Normal 2 5 4 2 4 2 2" xfId="28241"/>
    <cellStyle name="Normal 2 5 4 2 4 2 3" xfId="28242"/>
    <cellStyle name="Normal 2 5 4 2 4 3" xfId="28243"/>
    <cellStyle name="Normal 2 5 4 2 4 4" xfId="28244"/>
    <cellStyle name="Normal 2 5 4 2 4_37. RESULTADO NEGOCIOS YOY" xfId="28245"/>
    <cellStyle name="Normal 2 5 4 2 5" xfId="28246"/>
    <cellStyle name="Normal 2 5 4 2 5 2" xfId="28247"/>
    <cellStyle name="Normal 2 5 4 2 5 3" xfId="28248"/>
    <cellStyle name="Normal 2 5 4 2 5 4" xfId="28249"/>
    <cellStyle name="Normal 2 5 4 2 5_37. RESULTADO NEGOCIOS YOY" xfId="28250"/>
    <cellStyle name="Normal 2 5 4 2 6" xfId="28251"/>
    <cellStyle name="Normal 2 5 4 2 6 2" xfId="28252"/>
    <cellStyle name="Normal 2 5 4 2 6 3" xfId="28253"/>
    <cellStyle name="Normal 2 5 4 2 6 4" xfId="28254"/>
    <cellStyle name="Normal 2 5 4 2 6_37. RESULTADO NEGOCIOS YOY" xfId="28255"/>
    <cellStyle name="Normal 2 5 4 2 7" xfId="28256"/>
    <cellStyle name="Normal 2 5 4 2 7 2" xfId="28257"/>
    <cellStyle name="Normal 2 5 4 2 7 3" xfId="28258"/>
    <cellStyle name="Normal 2 5 4 2 7 4" xfId="28259"/>
    <cellStyle name="Normal 2 5 4 2 7_37. RESULTADO NEGOCIOS YOY" xfId="28260"/>
    <cellStyle name="Normal 2 5 4 2 8" xfId="28261"/>
    <cellStyle name="Normal 2 5 4 2 9" xfId="28262"/>
    <cellStyle name="Normal 2 5 4 2_37. RESULTADO NEGOCIOS YOY" xfId="28263"/>
    <cellStyle name="Normal 2 5 4 3" xfId="28264"/>
    <cellStyle name="Normal 2 5 4 3 2" xfId="28265"/>
    <cellStyle name="Normal 2 5 4 3 2 2" xfId="28266"/>
    <cellStyle name="Normal 2 5 4 3 2 2 2" xfId="28267"/>
    <cellStyle name="Normal 2 5 4 3 2 2 2 2" xfId="28268"/>
    <cellStyle name="Normal 2 5 4 3 2 2 3" xfId="28269"/>
    <cellStyle name="Normal 2 5 4 3 2 2 4" xfId="28270"/>
    <cellStyle name="Normal 2 5 4 3 2 2_37. RESULTADO NEGOCIOS YOY" xfId="28271"/>
    <cellStyle name="Normal 2 5 4 3 2 3" xfId="28272"/>
    <cellStyle name="Normal 2 5 4 3 2 3 2" xfId="28273"/>
    <cellStyle name="Normal 2 5 4 3 2 3_37. RESULTADO NEGOCIOS YOY" xfId="28274"/>
    <cellStyle name="Normal 2 5 4 3 2 4" xfId="28275"/>
    <cellStyle name="Normal 2 5 4 3 2 4 2" xfId="28276"/>
    <cellStyle name="Normal 2 5 4 3 2 5" xfId="28277"/>
    <cellStyle name="Normal 2 5 4 3 2 6" xfId="28278"/>
    <cellStyle name="Normal 2 5 4 3 2_37. RESULTADO NEGOCIOS YOY" xfId="28279"/>
    <cellStyle name="Normal 2 5 4 3 3" xfId="28280"/>
    <cellStyle name="Normal 2 5 4 3 3 2" xfId="28281"/>
    <cellStyle name="Normal 2 5 4 3 3 2 2" xfId="28282"/>
    <cellStyle name="Normal 2 5 4 3 3 2 3" xfId="28283"/>
    <cellStyle name="Normal 2 5 4 3 3 3" xfId="28284"/>
    <cellStyle name="Normal 2 5 4 3 3 3 2" xfId="28285"/>
    <cellStyle name="Normal 2 5 4 3 3 4" xfId="28286"/>
    <cellStyle name="Normal 2 5 4 3 3 5" xfId="28287"/>
    <cellStyle name="Normal 2 5 4 3 3_37. RESULTADO NEGOCIOS YOY" xfId="28288"/>
    <cellStyle name="Normal 2 5 4 3 4" xfId="28289"/>
    <cellStyle name="Normal 2 5 4 3 4 2" xfId="28290"/>
    <cellStyle name="Normal 2 5 4 3 4 2 2" xfId="28291"/>
    <cellStyle name="Normal 2 5 4 3 4 2 3" xfId="28292"/>
    <cellStyle name="Normal 2 5 4 3 4 3" xfId="28293"/>
    <cellStyle name="Normal 2 5 4 3 4 4" xfId="28294"/>
    <cellStyle name="Normal 2 5 4 3 4_37. RESULTADO NEGOCIOS YOY" xfId="28295"/>
    <cellStyle name="Normal 2 5 4 3 5" xfId="28296"/>
    <cellStyle name="Normal 2 5 4 3 5 2" xfId="28297"/>
    <cellStyle name="Normal 2 5 4 3 5 3" xfId="28298"/>
    <cellStyle name="Normal 2 5 4 3 5 4" xfId="28299"/>
    <cellStyle name="Normal 2 5 4 3 5_37. RESULTADO NEGOCIOS YOY" xfId="28300"/>
    <cellStyle name="Normal 2 5 4 3 6" xfId="28301"/>
    <cellStyle name="Normal 2 5 4 3 6 2" xfId="28302"/>
    <cellStyle name="Normal 2 5 4 3 6 3" xfId="28303"/>
    <cellStyle name="Normal 2 5 4 3 6_37. RESULTADO NEGOCIOS YOY" xfId="28304"/>
    <cellStyle name="Normal 2 5 4 3 7" xfId="28305"/>
    <cellStyle name="Normal 2 5 4 3 8" xfId="28306"/>
    <cellStyle name="Normal 2 5 4 3_37. RESULTADO NEGOCIOS YOY" xfId="28307"/>
    <cellStyle name="Normal 2 5 4 4" xfId="28308"/>
    <cellStyle name="Normal 2 5 4 4 2" xfId="28309"/>
    <cellStyle name="Normal 2 5 4 4 2 2" xfId="28310"/>
    <cellStyle name="Normal 2 5 4 4 2 2 2" xfId="28311"/>
    <cellStyle name="Normal 2 5 4 4 2 2_37. RESULTADO NEGOCIOS YOY" xfId="28312"/>
    <cellStyle name="Normal 2 5 4 4 2 3" xfId="28313"/>
    <cellStyle name="Normal 2 5 4 4 2 3 2" xfId="28314"/>
    <cellStyle name="Normal 2 5 4 4 2 4" xfId="28315"/>
    <cellStyle name="Normal 2 5 4 4 2 5" xfId="28316"/>
    <cellStyle name="Normal 2 5 4 4 2_37. RESULTADO NEGOCIOS YOY" xfId="28317"/>
    <cellStyle name="Normal 2 5 4 4 3" xfId="28318"/>
    <cellStyle name="Normal 2 5 4 4 3 2" xfId="28319"/>
    <cellStyle name="Normal 2 5 4 4 3 2 2" xfId="28320"/>
    <cellStyle name="Normal 2 5 4 4 3 3" xfId="28321"/>
    <cellStyle name="Normal 2 5 4 4 3_37. RESULTADO NEGOCIOS YOY" xfId="28322"/>
    <cellStyle name="Normal 2 5 4 4 4" xfId="28323"/>
    <cellStyle name="Normal 2 5 4 4 4 2" xfId="28324"/>
    <cellStyle name="Normal 2 5 4 4 5" xfId="28325"/>
    <cellStyle name="Normal 2 5 4 4 5 2" xfId="28326"/>
    <cellStyle name="Normal 2 5 4 4 6" xfId="28327"/>
    <cellStyle name="Normal 2 5 4 4 7" xfId="28328"/>
    <cellStyle name="Normal 2 5 4 4_37. RESULTADO NEGOCIOS YOY" xfId="28329"/>
    <cellStyle name="Normal 2 5 4 5" xfId="28330"/>
    <cellStyle name="Normal 2 5 4 5 2" xfId="28331"/>
    <cellStyle name="Normal 2 5 4 5 2 2" xfId="28332"/>
    <cellStyle name="Normal 2 5 4 5 2 2 2" xfId="28333"/>
    <cellStyle name="Normal 2 5 4 5 2 3" xfId="28334"/>
    <cellStyle name="Normal 2 5 4 5 2 4" xfId="28335"/>
    <cellStyle name="Normal 2 5 4 5 2_37. RESULTADO NEGOCIOS YOY" xfId="28336"/>
    <cellStyle name="Normal 2 5 4 5 3" xfId="28337"/>
    <cellStyle name="Normal 2 5 4 5 3 2" xfId="28338"/>
    <cellStyle name="Normal 2 5 4 5 3 2 2" xfId="28339"/>
    <cellStyle name="Normal 2 5 4 5 3 3" xfId="28340"/>
    <cellStyle name="Normal 2 5 4 5 4" xfId="28341"/>
    <cellStyle name="Normal 2 5 4 5 4 2" xfId="28342"/>
    <cellStyle name="Normal 2 5 4 5 5" xfId="28343"/>
    <cellStyle name="Normal 2 5 4 5 5 2" xfId="28344"/>
    <cellStyle name="Normal 2 5 4 5 6" xfId="28345"/>
    <cellStyle name="Normal 2 5 4 5 7" xfId="28346"/>
    <cellStyle name="Normal 2 5 4 5_37. RESULTADO NEGOCIOS YOY" xfId="28347"/>
    <cellStyle name="Normal 2 5 4 6" xfId="28348"/>
    <cellStyle name="Normal 2 5 4 6 2" xfId="28349"/>
    <cellStyle name="Normal 2 5 4 6 2 2" xfId="28350"/>
    <cellStyle name="Normal 2 5 4 6 2 2 2" xfId="28351"/>
    <cellStyle name="Normal 2 5 4 6 2 3" xfId="28352"/>
    <cellStyle name="Normal 2 5 4 6 2 4" xfId="28353"/>
    <cellStyle name="Normal 2 5 4 6 3" xfId="28354"/>
    <cellStyle name="Normal 2 5 4 6 3 2" xfId="28355"/>
    <cellStyle name="Normal 2 5 4 6 4" xfId="28356"/>
    <cellStyle name="Normal 2 5 4 6 4 2" xfId="28357"/>
    <cellStyle name="Normal 2 5 4 6 5" xfId="28358"/>
    <cellStyle name="Normal 2 5 4 6 6" xfId="28359"/>
    <cellStyle name="Normal 2 5 4 6_37. RESULTADO NEGOCIOS YOY" xfId="28360"/>
    <cellStyle name="Normal 2 5 4 7" xfId="28361"/>
    <cellStyle name="Normal 2 5 4 7 2" xfId="28362"/>
    <cellStyle name="Normal 2 5 4 7 2 2" xfId="28363"/>
    <cellStyle name="Normal 2 5 4 7 2 3" xfId="28364"/>
    <cellStyle name="Normal 2 5 4 7 3" xfId="28365"/>
    <cellStyle name="Normal 2 5 4 7 4" xfId="28366"/>
    <cellStyle name="Normal 2 5 4 7_37. RESULTADO NEGOCIOS YOY" xfId="28367"/>
    <cellStyle name="Normal 2 5 4 8" xfId="28368"/>
    <cellStyle name="Normal 2 5 4 8 2" xfId="28369"/>
    <cellStyle name="Normal 2 5 4 8 3" xfId="28370"/>
    <cellStyle name="Normal 2 5 4 8 4" xfId="28371"/>
    <cellStyle name="Normal 2 5 4 8_37. RESULTADO NEGOCIOS YOY" xfId="28372"/>
    <cellStyle name="Normal 2 5 4 9" xfId="28373"/>
    <cellStyle name="Normal 2 5 4 9 2" xfId="28374"/>
    <cellStyle name="Normal 2 5 4 9 3" xfId="28375"/>
    <cellStyle name="Normal 2 5 4 9 4" xfId="28376"/>
    <cellStyle name="Normal 2 5 4 9_37. RESULTADO NEGOCIOS YOY" xfId="28377"/>
    <cellStyle name="Normal 2 5 4_37. RESULTADO NEGOCIOS YOY" xfId="28378"/>
    <cellStyle name="Normal 2 5 5" xfId="28379"/>
    <cellStyle name="Normal 2 5 5 2" xfId="28380"/>
    <cellStyle name="Normal 2 5 5 2 2" xfId="28381"/>
    <cellStyle name="Normal 2 5 5 2 2 2" xfId="28382"/>
    <cellStyle name="Normal 2 5 5 2 2_37. RESULTADO NEGOCIOS YOY" xfId="28383"/>
    <cellStyle name="Normal 2 5 5 2 3" xfId="28384"/>
    <cellStyle name="Normal 2 5 5 2 3 2" xfId="28385"/>
    <cellStyle name="Normal 2 5 5 2 3_37. RESULTADO NEGOCIOS YOY" xfId="28386"/>
    <cellStyle name="Normal 2 5 5 2 4" xfId="28387"/>
    <cellStyle name="Normal 2 5 5 2 5" xfId="28388"/>
    <cellStyle name="Normal 2 5 5 2_37. RESULTADO NEGOCIOS YOY" xfId="28389"/>
    <cellStyle name="Normal 2 5 5 3" xfId="28390"/>
    <cellStyle name="Normal 2 5 5 3 2" xfId="28391"/>
    <cellStyle name="Normal 2 5 5 3_37. RESULTADO NEGOCIOS YOY" xfId="28392"/>
    <cellStyle name="Normal 2 5 5 4" xfId="28393"/>
    <cellStyle name="Normal 2 5 5 4 2" xfId="28394"/>
    <cellStyle name="Normal 2 5 5 4_37. RESULTADO NEGOCIOS YOY" xfId="28395"/>
    <cellStyle name="Normal 2 5 5 5" xfId="28396"/>
    <cellStyle name="Normal 2 5 5 6" xfId="28397"/>
    <cellStyle name="Normal 2 5 5 7" xfId="28398"/>
    <cellStyle name="Normal 2 5 5_37. RESULTADO NEGOCIOS YOY" xfId="28399"/>
    <cellStyle name="Normal 2 5 6" xfId="28400"/>
    <cellStyle name="Normal 2 5 6 2" xfId="28401"/>
    <cellStyle name="Normal 2 5 6 2 2" xfId="28402"/>
    <cellStyle name="Normal 2 5 6 2_37. RESULTADO NEGOCIOS YOY" xfId="28403"/>
    <cellStyle name="Normal 2 5 6 3" xfId="28404"/>
    <cellStyle name="Normal 2 5 6 3 2" xfId="28405"/>
    <cellStyle name="Normal 2 5 6 3_37. RESULTADO NEGOCIOS YOY" xfId="28406"/>
    <cellStyle name="Normal 2 5 6 4" xfId="28407"/>
    <cellStyle name="Normal 2 5 6 5" xfId="28408"/>
    <cellStyle name="Normal 2 5 6_37. RESULTADO NEGOCIOS YOY" xfId="28409"/>
    <cellStyle name="Normal 2 5 7" xfId="28410"/>
    <cellStyle name="Normal 2 5 7 2" xfId="28411"/>
    <cellStyle name="Normal 2 5 7 2 2" xfId="28412"/>
    <cellStyle name="Normal 2 5 7 2_37. RESULTADO NEGOCIOS YOY" xfId="28413"/>
    <cellStyle name="Normal 2 5 7 3" xfId="28414"/>
    <cellStyle name="Normal 2 5 7 3 2" xfId="28415"/>
    <cellStyle name="Normal 2 5 7 3_37. RESULTADO NEGOCIOS YOY" xfId="28416"/>
    <cellStyle name="Normal 2 5 7 4" xfId="28417"/>
    <cellStyle name="Normal 2 5 7 5" xfId="28418"/>
    <cellStyle name="Normal 2 5 7_37. RESULTADO NEGOCIOS YOY" xfId="28419"/>
    <cellStyle name="Normal 2 5 8" xfId="28420"/>
    <cellStyle name="Normal 2 5 8 2" xfId="28421"/>
    <cellStyle name="Normal 2 5 8 2 2" xfId="28422"/>
    <cellStyle name="Normal 2 5 8 2_37. RESULTADO NEGOCIOS YOY" xfId="28423"/>
    <cellStyle name="Normal 2 5 8 3" xfId="28424"/>
    <cellStyle name="Normal 2 5 8 3 2" xfId="28425"/>
    <cellStyle name="Normal 2 5 8 3_37. RESULTADO NEGOCIOS YOY" xfId="28426"/>
    <cellStyle name="Normal 2 5 8 4" xfId="28427"/>
    <cellStyle name="Normal 2 5 8_37. RESULTADO NEGOCIOS YOY" xfId="28428"/>
    <cellStyle name="Normal 2 5 9" xfId="28429"/>
    <cellStyle name="Normal 2 5 9 2" xfId="28430"/>
    <cellStyle name="Normal 2 5 9 2 2" xfId="28431"/>
    <cellStyle name="Normal 2 5 9 2_37. RESULTADO NEGOCIOS YOY" xfId="28432"/>
    <cellStyle name="Normal 2 5 9 3" xfId="28433"/>
    <cellStyle name="Normal 2 5 9 3 2" xfId="28434"/>
    <cellStyle name="Normal 2 5 9 3_37. RESULTADO NEGOCIOS YOY" xfId="28435"/>
    <cellStyle name="Normal 2 5 9 4" xfId="28436"/>
    <cellStyle name="Normal 2 5 9_37. RESULTADO NEGOCIOS YOY" xfId="28437"/>
    <cellStyle name="Normal 2 5_37. RESULTADO NEGOCIOS YOY" xfId="28438"/>
    <cellStyle name="Normal 2 6" xfId="28"/>
    <cellStyle name="Normal 2 6 10" xfId="28440"/>
    <cellStyle name="Normal 2 6 11" xfId="28441"/>
    <cellStyle name="Normal 2 6 12" xfId="28439"/>
    <cellStyle name="Normal 2 6 2" xfId="28442"/>
    <cellStyle name="Normal 2 6 2 2" xfId="28443"/>
    <cellStyle name="Normal 2 6 2 2 10" xfId="28444"/>
    <cellStyle name="Normal 2 6 2 2 11" xfId="28445"/>
    <cellStyle name="Normal 2 6 2 2 2" xfId="28446"/>
    <cellStyle name="Normal 2 6 2 2 2 2" xfId="28447"/>
    <cellStyle name="Normal 2 6 2 2 2 2 2" xfId="28448"/>
    <cellStyle name="Normal 2 6 2 2 2 2 2 2" xfId="28449"/>
    <cellStyle name="Normal 2 6 2 2 2 2 2_37. RESULTADO NEGOCIOS YOY" xfId="28450"/>
    <cellStyle name="Normal 2 6 2 2 2 2 3" xfId="28451"/>
    <cellStyle name="Normal 2 6 2 2 2 2 3 2" xfId="28452"/>
    <cellStyle name="Normal 2 6 2 2 2 2 3_37. RESULTADO NEGOCIOS YOY" xfId="28453"/>
    <cellStyle name="Normal 2 6 2 2 2 2 4" xfId="28454"/>
    <cellStyle name="Normal 2 6 2 2 2 2_37. RESULTADO NEGOCIOS YOY" xfId="28455"/>
    <cellStyle name="Normal 2 6 2 2 2 3" xfId="28456"/>
    <cellStyle name="Normal 2 6 2 2 2 3 2" xfId="28457"/>
    <cellStyle name="Normal 2 6 2 2 2 3 2 2" xfId="28458"/>
    <cellStyle name="Normal 2 6 2 2 2 3 3" xfId="28459"/>
    <cellStyle name="Normal 2 6 2 2 2 3 3 2" xfId="28460"/>
    <cellStyle name="Normal 2 6 2 2 2 3 4" xfId="28461"/>
    <cellStyle name="Normal 2 6 2 2 2 3_37. RESULTADO NEGOCIOS YOY" xfId="28462"/>
    <cellStyle name="Normal 2 6 2 2 2 4" xfId="28463"/>
    <cellStyle name="Normal 2 6 2 2 2 4 2" xfId="28464"/>
    <cellStyle name="Normal 2 6 2 2 2 4_37. RESULTADO NEGOCIOS YOY" xfId="28465"/>
    <cellStyle name="Normal 2 6 2 2 2 5" xfId="28466"/>
    <cellStyle name="Normal 2 6 2 2 2 5 2" xfId="28467"/>
    <cellStyle name="Normal 2 6 2 2 2 5_37. RESULTADO NEGOCIOS YOY" xfId="28468"/>
    <cellStyle name="Normal 2 6 2 2 2 6" xfId="28469"/>
    <cellStyle name="Normal 2 6 2 2 2 6 2" xfId="28470"/>
    <cellStyle name="Normal 2 6 2 2 2 6_37. RESULTADO NEGOCIOS YOY" xfId="28471"/>
    <cellStyle name="Normal 2 6 2 2 2 7" xfId="28472"/>
    <cellStyle name="Normal 2 6 2 2 2_37. RESULTADO NEGOCIOS YOY" xfId="28473"/>
    <cellStyle name="Normal 2 6 2 2 3" xfId="28474"/>
    <cellStyle name="Normal 2 6 2 2 3 2" xfId="28475"/>
    <cellStyle name="Normal 2 6 2 2 3 2 2" xfId="28476"/>
    <cellStyle name="Normal 2 6 2 2 3 2_37. RESULTADO NEGOCIOS YOY" xfId="28477"/>
    <cellStyle name="Normal 2 6 2 2 3 3" xfId="28478"/>
    <cellStyle name="Normal 2 6 2 2 3 3 2" xfId="28479"/>
    <cellStyle name="Normal 2 6 2 2 3 3_37. RESULTADO NEGOCIOS YOY" xfId="28480"/>
    <cellStyle name="Normal 2 6 2 2 3 4" xfId="28481"/>
    <cellStyle name="Normal 2 6 2 2 3_37. RESULTADO NEGOCIOS YOY" xfId="28482"/>
    <cellStyle name="Normal 2 6 2 2 4" xfId="28483"/>
    <cellStyle name="Normal 2 6 2 2 4 2" xfId="28484"/>
    <cellStyle name="Normal 2 6 2 2 4 2 2" xfId="28485"/>
    <cellStyle name="Normal 2 6 2 2 4 3" xfId="28486"/>
    <cellStyle name="Normal 2 6 2 2 4 3 2" xfId="28487"/>
    <cellStyle name="Normal 2 6 2 2 4 4" xfId="28488"/>
    <cellStyle name="Normal 2 6 2 2 4_37. RESULTADO NEGOCIOS YOY" xfId="28489"/>
    <cellStyle name="Normal 2 6 2 2 5" xfId="28490"/>
    <cellStyle name="Normal 2 6 2 2 5 2" xfId="28491"/>
    <cellStyle name="Normal 2 6 2 2 5_37. RESULTADO NEGOCIOS YOY" xfId="28492"/>
    <cellStyle name="Normal 2 6 2 2 6" xfId="28493"/>
    <cellStyle name="Normal 2 6 2 2 6 2" xfId="28494"/>
    <cellStyle name="Normal 2 6 2 2 6_37. RESULTADO NEGOCIOS YOY" xfId="28495"/>
    <cellStyle name="Normal 2 6 2 2 7" xfId="28496"/>
    <cellStyle name="Normal 2 6 2 2 7 2" xfId="28497"/>
    <cellStyle name="Normal 2 6 2 2 7_37. RESULTADO NEGOCIOS YOY" xfId="28498"/>
    <cellStyle name="Normal 2 6 2 2 8" xfId="28499"/>
    <cellStyle name="Normal 2 6 2 2 8 2" xfId="28500"/>
    <cellStyle name="Normal 2 6 2 2 8_37. RESULTADO NEGOCIOS YOY" xfId="28501"/>
    <cellStyle name="Normal 2 6 2 2 9" xfId="28502"/>
    <cellStyle name="Normal 2 6 2 2_37. RESULTADO NEGOCIOS YOY" xfId="28503"/>
    <cellStyle name="Normal 2 6 2 3" xfId="28504"/>
    <cellStyle name="Normal 2 6 2 3 2" xfId="28505"/>
    <cellStyle name="Normal 2 6 2 3 2 2" xfId="28506"/>
    <cellStyle name="Normal 2 6 2 3 2 2 2" xfId="28507"/>
    <cellStyle name="Normal 2 6 2 3 2 3" xfId="28508"/>
    <cellStyle name="Normal 2 6 2 3 2 3 2" xfId="28509"/>
    <cellStyle name="Normal 2 6 2 3 2 4" xfId="28510"/>
    <cellStyle name="Normal 2 6 2 3 2 5" xfId="28511"/>
    <cellStyle name="Normal 2 6 2 3 2_37. RESULTADO NEGOCIOS YOY" xfId="28512"/>
    <cellStyle name="Normal 2 6 2 3 3" xfId="28513"/>
    <cellStyle name="Normal 2 6 2 3 3 2" xfId="28514"/>
    <cellStyle name="Normal 2 6 2 3 3 2 2" xfId="28515"/>
    <cellStyle name="Normal 2 6 2 3 3 3" xfId="28516"/>
    <cellStyle name="Normal 2 6 2 3 3 3 2" xfId="28517"/>
    <cellStyle name="Normal 2 6 2 3 3 4" xfId="28518"/>
    <cellStyle name="Normal 2 6 2 3 3_37. RESULTADO NEGOCIOS YOY" xfId="28519"/>
    <cellStyle name="Normal 2 6 2 3 4" xfId="28520"/>
    <cellStyle name="Normal 2 6 2 3 4 2" xfId="28521"/>
    <cellStyle name="Normal 2 6 2 3 4_37. RESULTADO NEGOCIOS YOY" xfId="28522"/>
    <cellStyle name="Normal 2 6 2 3 5" xfId="28523"/>
    <cellStyle name="Normal 2 6 2 3 5 2" xfId="28524"/>
    <cellStyle name="Normal 2 6 2 3 5_37. RESULTADO NEGOCIOS YOY" xfId="28525"/>
    <cellStyle name="Normal 2 6 2 3 6" xfId="28526"/>
    <cellStyle name="Normal 2 6 2 3 6 2" xfId="28527"/>
    <cellStyle name="Normal 2 6 2 3 6_37. RESULTADO NEGOCIOS YOY" xfId="28528"/>
    <cellStyle name="Normal 2 6 2 3 7" xfId="28529"/>
    <cellStyle name="Normal 2 6 2 3 7 2" xfId="28530"/>
    <cellStyle name="Normal 2 6 2 3 7_37. RESULTADO NEGOCIOS YOY" xfId="28531"/>
    <cellStyle name="Normal 2 6 2 3 8" xfId="28532"/>
    <cellStyle name="Normal 2 6 2 3 8 2" xfId="28533"/>
    <cellStyle name="Normal 2 6 2 3 8_37. RESULTADO NEGOCIOS YOY" xfId="28534"/>
    <cellStyle name="Normal 2 6 2 3 9" xfId="28535"/>
    <cellStyle name="Normal 2 6 2 3_37. RESULTADO NEGOCIOS YOY" xfId="28536"/>
    <cellStyle name="Normal 2 6 2 4" xfId="28537"/>
    <cellStyle name="Normal 2 6 2 5" xfId="28538"/>
    <cellStyle name="Normal 2 6 2 6" xfId="28539"/>
    <cellStyle name="Normal 2 6 2_37. RESULTADO NEGOCIOS YOY" xfId="28540"/>
    <cellStyle name="Normal 2 6 3" xfId="28541"/>
    <cellStyle name="Normal 2 6 3 10" xfId="28542"/>
    <cellStyle name="Normal 2 6 3 10 2" xfId="28543"/>
    <cellStyle name="Normal 2 6 3 10 3" xfId="28544"/>
    <cellStyle name="Normal 2 6 3 10 4" xfId="28545"/>
    <cellStyle name="Normal 2 6 3 10_37. RESULTADO NEGOCIOS YOY" xfId="28546"/>
    <cellStyle name="Normal 2 6 3 11" xfId="28547"/>
    <cellStyle name="Normal 2 6 3 11 2" xfId="28548"/>
    <cellStyle name="Normal 2 6 3 11 3" xfId="28549"/>
    <cellStyle name="Normal 2 6 3 11 4" xfId="28550"/>
    <cellStyle name="Normal 2 6 3 11_37. RESULTADO NEGOCIOS YOY" xfId="28551"/>
    <cellStyle name="Normal 2 6 3 12" xfId="28552"/>
    <cellStyle name="Normal 2 6 3 13" xfId="28553"/>
    <cellStyle name="Normal 2 6 3 14" xfId="28554"/>
    <cellStyle name="Normal 2 6 3 2" xfId="28555"/>
    <cellStyle name="Normal 2 6 3 2 10" xfId="28556"/>
    <cellStyle name="Normal 2 6 3 2 2" xfId="28557"/>
    <cellStyle name="Normal 2 6 3 2 2 2" xfId="28558"/>
    <cellStyle name="Normal 2 6 3 2 2 2 2" xfId="28559"/>
    <cellStyle name="Normal 2 6 3 2 2 2 2 2" xfId="28560"/>
    <cellStyle name="Normal 2 6 3 2 2 2 3" xfId="28561"/>
    <cellStyle name="Normal 2 6 3 2 2 2 4" xfId="28562"/>
    <cellStyle name="Normal 2 6 3 2 2 2_37. RESULTADO NEGOCIOS YOY" xfId="28563"/>
    <cellStyle name="Normal 2 6 3 2 2 3" xfId="28564"/>
    <cellStyle name="Normal 2 6 3 2 2 3 2" xfId="28565"/>
    <cellStyle name="Normal 2 6 3 2 2 3_37. RESULTADO NEGOCIOS YOY" xfId="28566"/>
    <cellStyle name="Normal 2 6 3 2 2 4" xfId="28567"/>
    <cellStyle name="Normal 2 6 3 2 2 4 2" xfId="28568"/>
    <cellStyle name="Normal 2 6 3 2 2 5" xfId="28569"/>
    <cellStyle name="Normal 2 6 3 2 2 6" xfId="28570"/>
    <cellStyle name="Normal 2 6 3 2 2_37. RESULTADO NEGOCIOS YOY" xfId="28571"/>
    <cellStyle name="Normal 2 6 3 2 3" xfId="28572"/>
    <cellStyle name="Normal 2 6 3 2 3 2" xfId="28573"/>
    <cellStyle name="Normal 2 6 3 2 3 2 2" xfId="28574"/>
    <cellStyle name="Normal 2 6 3 2 3 2 3" xfId="28575"/>
    <cellStyle name="Normal 2 6 3 2 3 2_37. RESULTADO NEGOCIOS YOY" xfId="28576"/>
    <cellStyle name="Normal 2 6 3 2 3 3" xfId="28577"/>
    <cellStyle name="Normal 2 6 3 2 3 3 2" xfId="28578"/>
    <cellStyle name="Normal 2 6 3 2 3 4" xfId="28579"/>
    <cellStyle name="Normal 2 6 3 2 3 5" xfId="28580"/>
    <cellStyle name="Normal 2 6 3 2 3_37. RESULTADO NEGOCIOS YOY" xfId="28581"/>
    <cellStyle name="Normal 2 6 3 2 4" xfId="28582"/>
    <cellStyle name="Normal 2 6 3 2 4 2" xfId="28583"/>
    <cellStyle name="Normal 2 6 3 2 4 2 2" xfId="28584"/>
    <cellStyle name="Normal 2 6 3 2 4 2 3" xfId="28585"/>
    <cellStyle name="Normal 2 6 3 2 4 3" xfId="28586"/>
    <cellStyle name="Normal 2 6 3 2 4 3 2" xfId="28587"/>
    <cellStyle name="Normal 2 6 3 2 4 4" xfId="28588"/>
    <cellStyle name="Normal 2 6 3 2 4 5" xfId="28589"/>
    <cellStyle name="Normal 2 6 3 2 4_37. RESULTADO NEGOCIOS YOY" xfId="28590"/>
    <cellStyle name="Normal 2 6 3 2 5" xfId="28591"/>
    <cellStyle name="Normal 2 6 3 2 5 2" xfId="28592"/>
    <cellStyle name="Normal 2 6 3 2 5 2 2" xfId="28593"/>
    <cellStyle name="Normal 2 6 3 2 5 2 3" xfId="28594"/>
    <cellStyle name="Normal 2 6 3 2 5 3" xfId="28595"/>
    <cellStyle name="Normal 2 6 3 2 5 4" xfId="28596"/>
    <cellStyle name="Normal 2 6 3 2 5_37. RESULTADO NEGOCIOS YOY" xfId="28597"/>
    <cellStyle name="Normal 2 6 3 2 6" xfId="28598"/>
    <cellStyle name="Normal 2 6 3 2 6 2" xfId="28599"/>
    <cellStyle name="Normal 2 6 3 2 6 3" xfId="28600"/>
    <cellStyle name="Normal 2 6 3 2 6 4" xfId="28601"/>
    <cellStyle name="Normal 2 6 3 2 6_37. RESULTADO NEGOCIOS YOY" xfId="28602"/>
    <cellStyle name="Normal 2 6 3 2 7" xfId="28603"/>
    <cellStyle name="Normal 2 6 3 2 7 2" xfId="28604"/>
    <cellStyle name="Normal 2 6 3 2 7 3" xfId="28605"/>
    <cellStyle name="Normal 2 6 3 2 7 4" xfId="28606"/>
    <cellStyle name="Normal 2 6 3 2 7_37. RESULTADO NEGOCIOS YOY" xfId="28607"/>
    <cellStyle name="Normal 2 6 3 2 8" xfId="28608"/>
    <cellStyle name="Normal 2 6 3 2 8 2" xfId="28609"/>
    <cellStyle name="Normal 2 6 3 2 8_37. RESULTADO NEGOCIOS YOY" xfId="28610"/>
    <cellStyle name="Normal 2 6 3 2 9" xfId="28611"/>
    <cellStyle name="Normal 2 6 3 2 9 2" xfId="28612"/>
    <cellStyle name="Normal 2 6 3 2 9_37. RESULTADO NEGOCIOS YOY" xfId="28613"/>
    <cellStyle name="Normal 2 6 3 2_37. RESULTADO NEGOCIOS YOY" xfId="28614"/>
    <cellStyle name="Normal 2 6 3 3" xfId="28615"/>
    <cellStyle name="Normal 2 6 3 3 2" xfId="28616"/>
    <cellStyle name="Normal 2 6 3 3 2 2" xfId="28617"/>
    <cellStyle name="Normal 2 6 3 3 2 2 2" xfId="28618"/>
    <cellStyle name="Normal 2 6 3 3 2 2 2 2" xfId="28619"/>
    <cellStyle name="Normal 2 6 3 3 2 2 3" xfId="28620"/>
    <cellStyle name="Normal 2 6 3 3 2 2 4" xfId="28621"/>
    <cellStyle name="Normal 2 6 3 3 2 2_37. RESULTADO NEGOCIOS YOY" xfId="28622"/>
    <cellStyle name="Normal 2 6 3 3 2 3" xfId="28623"/>
    <cellStyle name="Normal 2 6 3 3 2 3 2" xfId="28624"/>
    <cellStyle name="Normal 2 6 3 3 2 3_37. RESULTADO NEGOCIOS YOY" xfId="28625"/>
    <cellStyle name="Normal 2 6 3 3 2 4" xfId="28626"/>
    <cellStyle name="Normal 2 6 3 3 2 4 2" xfId="28627"/>
    <cellStyle name="Normal 2 6 3 3 2 5" xfId="28628"/>
    <cellStyle name="Normal 2 6 3 3 2 6" xfId="28629"/>
    <cellStyle name="Normal 2 6 3 3 2_37. RESULTADO NEGOCIOS YOY" xfId="28630"/>
    <cellStyle name="Normal 2 6 3 3 3" xfId="28631"/>
    <cellStyle name="Normal 2 6 3 3 3 2" xfId="28632"/>
    <cellStyle name="Normal 2 6 3 3 3 2 2" xfId="28633"/>
    <cellStyle name="Normal 2 6 3 3 3 2 3" xfId="28634"/>
    <cellStyle name="Normal 2 6 3 3 3 3" xfId="28635"/>
    <cellStyle name="Normal 2 6 3 3 3 3 2" xfId="28636"/>
    <cellStyle name="Normal 2 6 3 3 3 4" xfId="28637"/>
    <cellStyle name="Normal 2 6 3 3 3 5" xfId="28638"/>
    <cellStyle name="Normal 2 6 3 3 3_37. RESULTADO NEGOCIOS YOY" xfId="28639"/>
    <cellStyle name="Normal 2 6 3 3 4" xfId="28640"/>
    <cellStyle name="Normal 2 6 3 3 4 2" xfId="28641"/>
    <cellStyle name="Normal 2 6 3 3 4 2 2" xfId="28642"/>
    <cellStyle name="Normal 2 6 3 3 4 2 3" xfId="28643"/>
    <cellStyle name="Normal 2 6 3 3 4 3" xfId="28644"/>
    <cellStyle name="Normal 2 6 3 3 4 4" xfId="28645"/>
    <cellStyle name="Normal 2 6 3 3 4_37. RESULTADO NEGOCIOS YOY" xfId="28646"/>
    <cellStyle name="Normal 2 6 3 3 5" xfId="28647"/>
    <cellStyle name="Normal 2 6 3 3 5 2" xfId="28648"/>
    <cellStyle name="Normal 2 6 3 3 5 3" xfId="28649"/>
    <cellStyle name="Normal 2 6 3 3 5 4" xfId="28650"/>
    <cellStyle name="Normal 2 6 3 3 5_37. RESULTADO NEGOCIOS YOY" xfId="28651"/>
    <cellStyle name="Normal 2 6 3 3 6" xfId="28652"/>
    <cellStyle name="Normal 2 6 3 3 6 2" xfId="28653"/>
    <cellStyle name="Normal 2 6 3 3 6 3" xfId="28654"/>
    <cellStyle name="Normal 2 6 3 3 6_37. RESULTADO NEGOCIOS YOY" xfId="28655"/>
    <cellStyle name="Normal 2 6 3 3 7" xfId="28656"/>
    <cellStyle name="Normal 2 6 3 3 7 2" xfId="28657"/>
    <cellStyle name="Normal 2 6 3 3 7_37. RESULTADO NEGOCIOS YOY" xfId="28658"/>
    <cellStyle name="Normal 2 6 3 3 8" xfId="28659"/>
    <cellStyle name="Normal 2 6 3 3_37. RESULTADO NEGOCIOS YOY" xfId="28660"/>
    <cellStyle name="Normal 2 6 3 4" xfId="28661"/>
    <cellStyle name="Normal 2 6 3 4 2" xfId="28662"/>
    <cellStyle name="Normal 2 6 3 4 2 2" xfId="28663"/>
    <cellStyle name="Normal 2 6 3 4 2 2 2" xfId="28664"/>
    <cellStyle name="Normal 2 6 3 4 2 2 2 2" xfId="28665"/>
    <cellStyle name="Normal 2 6 3 4 2 2 3" xfId="28666"/>
    <cellStyle name="Normal 2 6 3 4 2 2_37. RESULTADO NEGOCIOS YOY" xfId="28667"/>
    <cellStyle name="Normal 2 6 3 4 2 3" xfId="28668"/>
    <cellStyle name="Normal 2 6 3 4 2 3 2" xfId="28669"/>
    <cellStyle name="Normal 2 6 3 4 2 4" xfId="28670"/>
    <cellStyle name="Normal 2 6 3 4 2 4 2" xfId="28671"/>
    <cellStyle name="Normal 2 6 3 4 2 5" xfId="28672"/>
    <cellStyle name="Normal 2 6 3 4 2 6" xfId="28673"/>
    <cellStyle name="Normal 2 6 3 4 2_37. RESULTADO NEGOCIOS YOY" xfId="28674"/>
    <cellStyle name="Normal 2 6 3 4 3" xfId="28675"/>
    <cellStyle name="Normal 2 6 3 4 3 2" xfId="28676"/>
    <cellStyle name="Normal 2 6 3 4 3 2 2" xfId="28677"/>
    <cellStyle name="Normal 2 6 3 4 3 3" xfId="28678"/>
    <cellStyle name="Normal 2 6 3 4 3 3 2" xfId="28679"/>
    <cellStyle name="Normal 2 6 3 4 3 4" xfId="28680"/>
    <cellStyle name="Normal 2 6 3 4 3_37. RESULTADO NEGOCIOS YOY" xfId="28681"/>
    <cellStyle name="Normal 2 6 3 4 4" xfId="28682"/>
    <cellStyle name="Normal 2 6 3 4 4 2" xfId="28683"/>
    <cellStyle name="Normal 2 6 3 4 4 2 2" xfId="28684"/>
    <cellStyle name="Normal 2 6 3 4 4 3" xfId="28685"/>
    <cellStyle name="Normal 2 6 3 4 4_37. RESULTADO NEGOCIOS YOY" xfId="28686"/>
    <cellStyle name="Normal 2 6 3 4 5" xfId="28687"/>
    <cellStyle name="Normal 2 6 3 4 5 2" xfId="28688"/>
    <cellStyle name="Normal 2 6 3 4 5_37. RESULTADO NEGOCIOS YOY" xfId="28689"/>
    <cellStyle name="Normal 2 6 3 4 6" xfId="28690"/>
    <cellStyle name="Normal 2 6 3 4 6 2" xfId="28691"/>
    <cellStyle name="Normal 2 6 3 4 6_37. RESULTADO NEGOCIOS YOY" xfId="28692"/>
    <cellStyle name="Normal 2 6 3 4 7" xfId="28693"/>
    <cellStyle name="Normal 2 6 3 4 8" xfId="28694"/>
    <cellStyle name="Normal 2 6 3 4_37. RESULTADO NEGOCIOS YOY" xfId="28695"/>
    <cellStyle name="Normal 2 6 3 5" xfId="28696"/>
    <cellStyle name="Normal 2 6 3 5 2" xfId="28697"/>
    <cellStyle name="Normal 2 6 3 5 2 2" xfId="28698"/>
    <cellStyle name="Normal 2 6 3 5 2 3" xfId="28699"/>
    <cellStyle name="Normal 2 6 3 5 2 3 2" xfId="28700"/>
    <cellStyle name="Normal 2 6 3 5 2 4" xfId="28701"/>
    <cellStyle name="Normal 2 6 3 5 2 5" xfId="28702"/>
    <cellStyle name="Normal 2 6 3 5 2_37. RESULTADO NEGOCIOS YOY" xfId="28703"/>
    <cellStyle name="Normal 2 6 3 5 3" xfId="28704"/>
    <cellStyle name="Normal 2 6 3 5 3 2" xfId="28705"/>
    <cellStyle name="Normal 2 6 3 5 3 2 2" xfId="28706"/>
    <cellStyle name="Normal 2 6 3 5 3 3" xfId="28707"/>
    <cellStyle name="Normal 2 6 3 5 3_37. RESULTADO NEGOCIOS YOY" xfId="28708"/>
    <cellStyle name="Normal 2 6 3 5 4" xfId="28709"/>
    <cellStyle name="Normal 2 6 3 5 4 2" xfId="28710"/>
    <cellStyle name="Normal 2 6 3 5 5" xfId="28711"/>
    <cellStyle name="Normal 2 6 3 5 5 2" xfId="28712"/>
    <cellStyle name="Normal 2 6 3 5 6" xfId="28713"/>
    <cellStyle name="Normal 2 6 3 5 7" xfId="28714"/>
    <cellStyle name="Normal 2 6 3 5_37. RESULTADO NEGOCIOS YOY" xfId="28715"/>
    <cellStyle name="Normal 2 6 3 6" xfId="28716"/>
    <cellStyle name="Normal 2 6 3 6 2" xfId="28717"/>
    <cellStyle name="Normal 2 6 3 6 2 2" xfId="28718"/>
    <cellStyle name="Normal 2 6 3 6 2 2 2" xfId="28719"/>
    <cellStyle name="Normal 2 6 3 6 2 3" xfId="28720"/>
    <cellStyle name="Normal 2 6 3 6 2 4" xfId="28721"/>
    <cellStyle name="Normal 2 6 3 6 2_37. RESULTADO NEGOCIOS YOY" xfId="28722"/>
    <cellStyle name="Normal 2 6 3 6 3" xfId="28723"/>
    <cellStyle name="Normal 2 6 3 6 3 2" xfId="28724"/>
    <cellStyle name="Normal 2 6 3 6 4" xfId="28725"/>
    <cellStyle name="Normal 2 6 3 6 4 2" xfId="28726"/>
    <cellStyle name="Normal 2 6 3 6 5" xfId="28727"/>
    <cellStyle name="Normal 2 6 3 6 6" xfId="28728"/>
    <cellStyle name="Normal 2 6 3 6_37. RESULTADO NEGOCIOS YOY" xfId="28729"/>
    <cellStyle name="Normal 2 6 3 7" xfId="28730"/>
    <cellStyle name="Normal 2 6 3 7 2" xfId="28731"/>
    <cellStyle name="Normal 2 6 3 7 2 2" xfId="28732"/>
    <cellStyle name="Normal 2 6 3 7 2 3" xfId="28733"/>
    <cellStyle name="Normal 2 6 3 7 2_37. RESULTADO NEGOCIOS YOY" xfId="28734"/>
    <cellStyle name="Normal 2 6 3 7 3" xfId="28735"/>
    <cellStyle name="Normal 2 6 3 7 3 2" xfId="28736"/>
    <cellStyle name="Normal 2 6 3 7 4" xfId="28737"/>
    <cellStyle name="Normal 2 6 3 7 5" xfId="28738"/>
    <cellStyle name="Normal 2 6 3 7_37. RESULTADO NEGOCIOS YOY" xfId="28739"/>
    <cellStyle name="Normal 2 6 3 8" xfId="28740"/>
    <cellStyle name="Normal 2 6 3 8 2" xfId="28741"/>
    <cellStyle name="Normal 2 6 3 8 2 2" xfId="28742"/>
    <cellStyle name="Normal 2 6 3 8 2 3" xfId="28743"/>
    <cellStyle name="Normal 2 6 3 8 3" xfId="28744"/>
    <cellStyle name="Normal 2 6 3 8 3 2" xfId="28745"/>
    <cellStyle name="Normal 2 6 3 8 4" xfId="28746"/>
    <cellStyle name="Normal 2 6 3 8 5" xfId="28747"/>
    <cellStyle name="Normal 2 6 3 8_37. RESULTADO NEGOCIOS YOY" xfId="28748"/>
    <cellStyle name="Normal 2 6 3 9" xfId="28749"/>
    <cellStyle name="Normal 2 6 3 9 2" xfId="28750"/>
    <cellStyle name="Normal 2 6 3 9 2 2" xfId="28751"/>
    <cellStyle name="Normal 2 6 3 9 2 3" xfId="28752"/>
    <cellStyle name="Normal 2 6 3 9 3" xfId="28753"/>
    <cellStyle name="Normal 2 6 3 9 4" xfId="28754"/>
    <cellStyle name="Normal 2 6 3 9_37. RESULTADO NEGOCIOS YOY" xfId="28755"/>
    <cellStyle name="Normal 2 6 3_37. RESULTADO NEGOCIOS YOY" xfId="28756"/>
    <cellStyle name="Normal 2 6 4" xfId="28757"/>
    <cellStyle name="Normal 2 6 4 2" xfId="28758"/>
    <cellStyle name="Normal 2 6 4 2 2" xfId="28759"/>
    <cellStyle name="Normal 2 6 4 2 2 2" xfId="28760"/>
    <cellStyle name="Normal 2 6 4 2 2 3" xfId="28761"/>
    <cellStyle name="Normal 2 6 4 2 2 3 2" xfId="28762"/>
    <cellStyle name="Normal 2 6 4 2 2 4" xfId="28763"/>
    <cellStyle name="Normal 2 6 4 2 3" xfId="28764"/>
    <cellStyle name="Normal 2 6 4 2 4" xfId="28765"/>
    <cellStyle name="Normal 2 6 4 2 4 2" xfId="28766"/>
    <cellStyle name="Normal 2 6 4 2 5" xfId="28767"/>
    <cellStyle name="Normal 2 6 4 2 6" xfId="28768"/>
    <cellStyle name="Normal 2 6 4 3" xfId="28769"/>
    <cellStyle name="Normal 2 6 4 3 2" xfId="28770"/>
    <cellStyle name="Normal 2 6 4 3 2 2" xfId="28771"/>
    <cellStyle name="Normal 2 6 4 3 2 2 2" xfId="28772"/>
    <cellStyle name="Normal 2 6 4 3 2 2 2 2" xfId="28773"/>
    <cellStyle name="Normal 2 6 4 3 2 2 3" xfId="28774"/>
    <cellStyle name="Normal 2 6 4 3 2 3" xfId="28775"/>
    <cellStyle name="Normal 2 6 4 3 2 3 2" xfId="28776"/>
    <cellStyle name="Normal 2 6 4 3 2 4" xfId="28777"/>
    <cellStyle name="Normal 2 6 4 3 2 4 2" xfId="28778"/>
    <cellStyle name="Normal 2 6 4 3 2 5" xfId="28779"/>
    <cellStyle name="Normal 2 6 4 3 2 6" xfId="28780"/>
    <cellStyle name="Normal 2 6 4 3 2_37. RESULTADO NEGOCIOS YOY" xfId="28781"/>
    <cellStyle name="Normal 2 6 4 3 3" xfId="28782"/>
    <cellStyle name="Normal 2 6 4 3 3 2" xfId="28783"/>
    <cellStyle name="Normal 2 6 4 3 3 2 2" xfId="28784"/>
    <cellStyle name="Normal 2 6 4 3 3 3" xfId="28785"/>
    <cellStyle name="Normal 2 6 4 3 3 3 2" xfId="28786"/>
    <cellStyle name="Normal 2 6 4 3 3 4" xfId="28787"/>
    <cellStyle name="Normal 2 6 4 3 3_37. RESULTADO NEGOCIOS YOY" xfId="28788"/>
    <cellStyle name="Normal 2 6 4 3 4" xfId="28789"/>
    <cellStyle name="Normal 2 6 4 3 4 2" xfId="28790"/>
    <cellStyle name="Normal 2 6 4 3 4 2 2" xfId="28791"/>
    <cellStyle name="Normal 2 6 4 3 4 3" xfId="28792"/>
    <cellStyle name="Normal 2 6 4 3 4_37. RESULTADO NEGOCIOS YOY" xfId="28793"/>
    <cellStyle name="Normal 2 6 4 3 5" xfId="28794"/>
    <cellStyle name="Normal 2 6 4 3 5 2" xfId="28795"/>
    <cellStyle name="Normal 2 6 4 3 5_37. RESULTADO NEGOCIOS YOY" xfId="28796"/>
    <cellStyle name="Normal 2 6 4 3 6" xfId="28797"/>
    <cellStyle name="Normal 2 6 4 3 6 2" xfId="28798"/>
    <cellStyle name="Normal 2 6 4 3 6_37. RESULTADO NEGOCIOS YOY" xfId="28799"/>
    <cellStyle name="Normal 2 6 4 3 7" xfId="28800"/>
    <cellStyle name="Normal 2 6 4 3 7 2" xfId="28801"/>
    <cellStyle name="Normal 2 6 4 3 7_37. RESULTADO NEGOCIOS YOY" xfId="28802"/>
    <cellStyle name="Normal 2 6 4 3 8" xfId="28803"/>
    <cellStyle name="Normal 2 6 4 3 8 2" xfId="28804"/>
    <cellStyle name="Normal 2 6 4 3 8_37. RESULTADO NEGOCIOS YOY" xfId="28805"/>
    <cellStyle name="Normal 2 6 4 3 9" xfId="28806"/>
    <cellStyle name="Normal 2 6 4 3_37. RESULTADO NEGOCIOS YOY" xfId="28807"/>
    <cellStyle name="Normal 2 6 4 4" xfId="28808"/>
    <cellStyle name="Normal 2 6 4 4 2" xfId="28809"/>
    <cellStyle name="Normal 2 6 4 4 2 2" xfId="28810"/>
    <cellStyle name="Normal 2 6 4 4 2 2 2" xfId="28811"/>
    <cellStyle name="Normal 2 6 4 4 2 3" xfId="28812"/>
    <cellStyle name="Normal 2 6 4 4 2_37. RESULTADO NEGOCIOS YOY" xfId="28813"/>
    <cellStyle name="Normal 2 6 4 4 3" xfId="28814"/>
    <cellStyle name="Normal 2 6 4 4 3 2" xfId="28815"/>
    <cellStyle name="Normal 2 6 4 4 4" xfId="28816"/>
    <cellStyle name="Normal 2 6 4 4 4 2" xfId="28817"/>
    <cellStyle name="Normal 2 6 4 4 5" xfId="28818"/>
    <cellStyle name="Normal 2 6 4 4 6" xfId="28819"/>
    <cellStyle name="Normal 2 6 4 4_37. RESULTADO NEGOCIOS YOY" xfId="28820"/>
    <cellStyle name="Normal 2 6 4 5" xfId="28821"/>
    <cellStyle name="Normal 2 6 4 5 2" xfId="28822"/>
    <cellStyle name="Normal 2 6 4 5_37. RESULTADO NEGOCIOS YOY" xfId="28823"/>
    <cellStyle name="Normal 2 6 4 6" xfId="28824"/>
    <cellStyle name="Normal 2 6 4 6 2" xfId="28825"/>
    <cellStyle name="Normal 2 6 4 7" xfId="28826"/>
    <cellStyle name="Normal 2 6 4 8" xfId="28827"/>
    <cellStyle name="Normal 2 6 4_37. RESULTADO NEGOCIOS YOY" xfId="28828"/>
    <cellStyle name="Normal 2 6 5" xfId="28829"/>
    <cellStyle name="Normal 2 6 5 2" xfId="28830"/>
    <cellStyle name="Normal 2 6 5 2 2" xfId="28831"/>
    <cellStyle name="Normal 2 6 5 2_37. RESULTADO NEGOCIOS YOY" xfId="28832"/>
    <cellStyle name="Normal 2 6 5 3" xfId="28833"/>
    <cellStyle name="Normal 2 6 5 4" xfId="28834"/>
    <cellStyle name="Normal 2 6 5_37. RESULTADO NEGOCIOS YOY" xfId="28835"/>
    <cellStyle name="Normal 2 6 6" xfId="28836"/>
    <cellStyle name="Normal 2 6 6 2" xfId="28837"/>
    <cellStyle name="Normal 2 6 6 2 2" xfId="28838"/>
    <cellStyle name="Normal 2 6 6 2 2 2" xfId="28839"/>
    <cellStyle name="Normal 2 6 6 2 3" xfId="28840"/>
    <cellStyle name="Normal 2 6 6 2 3 2" xfId="28841"/>
    <cellStyle name="Normal 2 6 6 2 4" xfId="28842"/>
    <cellStyle name="Normal 2 6 6 2 5" xfId="28843"/>
    <cellStyle name="Normal 2 6 6 2_37. RESULTADO NEGOCIOS YOY" xfId="28844"/>
    <cellStyle name="Normal 2 6 6 3" xfId="28845"/>
    <cellStyle name="Normal 2 6 6 3 2" xfId="28846"/>
    <cellStyle name="Normal 2 6 6 3 2 2" xfId="28847"/>
    <cellStyle name="Normal 2 6 6 3 3" xfId="28848"/>
    <cellStyle name="Normal 2 6 6 3 3 2" xfId="28849"/>
    <cellStyle name="Normal 2 6 6 3 4" xfId="28850"/>
    <cellStyle name="Normal 2 6 6 3_37. RESULTADO NEGOCIOS YOY" xfId="28851"/>
    <cellStyle name="Normal 2 6 6 4" xfId="28852"/>
    <cellStyle name="Normal 2 6 6 4 2" xfId="28853"/>
    <cellStyle name="Normal 2 6 6 4_37. RESULTADO NEGOCIOS YOY" xfId="28854"/>
    <cellStyle name="Normal 2 6 6 5" xfId="28855"/>
    <cellStyle name="Normal 2 6 6 5 2" xfId="28856"/>
    <cellStyle name="Normal 2 6 6 5_37. RESULTADO NEGOCIOS YOY" xfId="28857"/>
    <cellStyle name="Normal 2 6 6 6" xfId="28858"/>
    <cellStyle name="Normal 2 6 6 6 2" xfId="28859"/>
    <cellStyle name="Normal 2 6 6 6_37. RESULTADO NEGOCIOS YOY" xfId="28860"/>
    <cellStyle name="Normal 2 6 6 7" xfId="28861"/>
    <cellStyle name="Normal 2 6 6 7 2" xfId="28862"/>
    <cellStyle name="Normal 2 6 6 7_37. RESULTADO NEGOCIOS YOY" xfId="28863"/>
    <cellStyle name="Normal 2 6 6 8" xfId="28864"/>
    <cellStyle name="Normal 2 6 6 8 2" xfId="28865"/>
    <cellStyle name="Normal 2 6 6 8_37. RESULTADO NEGOCIOS YOY" xfId="28866"/>
    <cellStyle name="Normal 2 6 6 9" xfId="28867"/>
    <cellStyle name="Normal 2 6 6_37. RESULTADO NEGOCIOS YOY" xfId="28868"/>
    <cellStyle name="Normal 2 6 7" xfId="28869"/>
    <cellStyle name="Normal 2 6 7 2" xfId="28870"/>
    <cellStyle name="Normal 2 6 7 2 2" xfId="28871"/>
    <cellStyle name="Normal 2 6 7 2_37. RESULTADO NEGOCIOS YOY" xfId="28872"/>
    <cellStyle name="Normal 2 6 7 3" xfId="28873"/>
    <cellStyle name="Normal 2 6 7 3 2" xfId="28874"/>
    <cellStyle name="Normal 2 6 7 4" xfId="28875"/>
    <cellStyle name="Normal 2 6 7 5" xfId="28876"/>
    <cellStyle name="Normal 2 6 7_37. RESULTADO NEGOCIOS YOY" xfId="28877"/>
    <cellStyle name="Normal 2 6 8" xfId="28878"/>
    <cellStyle name="Normal 2 6 8 2" xfId="28879"/>
    <cellStyle name="Normal 2 6 8_37. RESULTADO NEGOCIOS YOY" xfId="28880"/>
    <cellStyle name="Normal 2 6 9" xfId="28881"/>
    <cellStyle name="Normal 2 6 9 2" xfId="28882"/>
    <cellStyle name="Normal 2 6 9_37. RESULTADO NEGOCIOS YOY" xfId="28883"/>
    <cellStyle name="Normal 2 6_37. RESULTADO NEGOCIOS YOY" xfId="28884"/>
    <cellStyle name="Normal 2 7" xfId="28885"/>
    <cellStyle name="Normal 2 7 10" xfId="28886"/>
    <cellStyle name="Normal 2 7 10 2" xfId="28887"/>
    <cellStyle name="Normal 2 7 11" xfId="28888"/>
    <cellStyle name="Normal 2 7 11 2" xfId="28889"/>
    <cellStyle name="Normal 2 7 12" xfId="28890"/>
    <cellStyle name="Normal 2 7 13" xfId="28891"/>
    <cellStyle name="Normal 2 7 2" xfId="28892"/>
    <cellStyle name="Normal 2 7 2 10" xfId="28893"/>
    <cellStyle name="Normal 2 7 2 10 2" xfId="28894"/>
    <cellStyle name="Normal 2 7 2 10 3" xfId="28895"/>
    <cellStyle name="Normal 2 7 2 10 4" xfId="28896"/>
    <cellStyle name="Normal 2 7 2 10_37. RESULTADO NEGOCIOS YOY" xfId="28897"/>
    <cellStyle name="Normal 2 7 2 11" xfId="28898"/>
    <cellStyle name="Normal 2 7 2 2" xfId="28899"/>
    <cellStyle name="Normal 2 7 2 2 10" xfId="28900"/>
    <cellStyle name="Normal 2 7 2 2 11" xfId="28901"/>
    <cellStyle name="Normal 2 7 2 2 2" xfId="28902"/>
    <cellStyle name="Normal 2 7 2 2 2 2" xfId="28903"/>
    <cellStyle name="Normal 2 7 2 2 2 2 2" xfId="28904"/>
    <cellStyle name="Normal 2 7 2 2 2 2 3" xfId="28905"/>
    <cellStyle name="Normal 2 7 2 2 2 2 3 2" xfId="28906"/>
    <cellStyle name="Normal 2 7 2 2 2 2 4" xfId="28907"/>
    <cellStyle name="Normal 2 7 2 2 2 2 5" xfId="28908"/>
    <cellStyle name="Normal 2 7 2 2 2 2_37. RESULTADO NEGOCIOS YOY" xfId="28909"/>
    <cellStyle name="Normal 2 7 2 2 2 3" xfId="28910"/>
    <cellStyle name="Normal 2 7 2 2 2 3 2" xfId="28911"/>
    <cellStyle name="Normal 2 7 2 2 2 3 2 2" xfId="28912"/>
    <cellStyle name="Normal 2 7 2 2 2 3 3" xfId="28913"/>
    <cellStyle name="Normal 2 7 2 2 2 3_37. RESULTADO NEGOCIOS YOY" xfId="28914"/>
    <cellStyle name="Normal 2 7 2 2 2 4" xfId="28915"/>
    <cellStyle name="Normal 2 7 2 2 2 4 2" xfId="28916"/>
    <cellStyle name="Normal 2 7 2 2 2 5" xfId="28917"/>
    <cellStyle name="Normal 2 7 2 2 2 5 2" xfId="28918"/>
    <cellStyle name="Normal 2 7 2 2 2 6" xfId="28919"/>
    <cellStyle name="Normal 2 7 2 2 2 7" xfId="28920"/>
    <cellStyle name="Normal 2 7 2 2 2_37. RESULTADO NEGOCIOS YOY" xfId="28921"/>
    <cellStyle name="Normal 2 7 2 2 3" xfId="28922"/>
    <cellStyle name="Normal 2 7 2 2 3 2" xfId="28923"/>
    <cellStyle name="Normal 2 7 2 2 3 2 2" xfId="28924"/>
    <cellStyle name="Normal 2 7 2 2 3 2 2 2" xfId="28925"/>
    <cellStyle name="Normal 2 7 2 2 3 2 3" xfId="28926"/>
    <cellStyle name="Normal 2 7 2 2 3 2 4" xfId="28927"/>
    <cellStyle name="Normal 2 7 2 2 3 2_37. RESULTADO NEGOCIOS YOY" xfId="28928"/>
    <cellStyle name="Normal 2 7 2 2 3 3" xfId="28929"/>
    <cellStyle name="Normal 2 7 2 2 3 3 2" xfId="28930"/>
    <cellStyle name="Normal 2 7 2 2 3 3 2 2" xfId="28931"/>
    <cellStyle name="Normal 2 7 2 2 3 3 3" xfId="28932"/>
    <cellStyle name="Normal 2 7 2 2 3 4" xfId="28933"/>
    <cellStyle name="Normal 2 7 2 2 3 4 2" xfId="28934"/>
    <cellStyle name="Normal 2 7 2 2 3 5" xfId="28935"/>
    <cellStyle name="Normal 2 7 2 2 3 5 2" xfId="28936"/>
    <cellStyle name="Normal 2 7 2 2 3 6" xfId="28937"/>
    <cellStyle name="Normal 2 7 2 2 3 7" xfId="28938"/>
    <cellStyle name="Normal 2 7 2 2 3_37. RESULTADO NEGOCIOS YOY" xfId="28939"/>
    <cellStyle name="Normal 2 7 2 2 4" xfId="28940"/>
    <cellStyle name="Normal 2 7 2 2 4 2" xfId="28941"/>
    <cellStyle name="Normal 2 7 2 2 4 2 2" xfId="28942"/>
    <cellStyle name="Normal 2 7 2 2 4 2 2 2" xfId="28943"/>
    <cellStyle name="Normal 2 7 2 2 4 2 3" xfId="28944"/>
    <cellStyle name="Normal 2 7 2 2 4 2 4" xfId="28945"/>
    <cellStyle name="Normal 2 7 2 2 4 3" xfId="28946"/>
    <cellStyle name="Normal 2 7 2 2 4 3 2" xfId="28947"/>
    <cellStyle name="Normal 2 7 2 2 4 3 2 2" xfId="28948"/>
    <cellStyle name="Normal 2 7 2 2 4 3 3" xfId="28949"/>
    <cellStyle name="Normal 2 7 2 2 4 4" xfId="28950"/>
    <cellStyle name="Normal 2 7 2 2 4 4 2" xfId="28951"/>
    <cellStyle name="Normal 2 7 2 2 4 5" xfId="28952"/>
    <cellStyle name="Normal 2 7 2 2 4 5 2" xfId="28953"/>
    <cellStyle name="Normal 2 7 2 2 4 6" xfId="28954"/>
    <cellStyle name="Normal 2 7 2 2 4 7" xfId="28955"/>
    <cellStyle name="Normal 2 7 2 2 4_37. RESULTADO NEGOCIOS YOY" xfId="28956"/>
    <cellStyle name="Normal 2 7 2 2 5" xfId="28957"/>
    <cellStyle name="Normal 2 7 2 2 5 2" xfId="28958"/>
    <cellStyle name="Normal 2 7 2 2 5 2 2" xfId="28959"/>
    <cellStyle name="Normal 2 7 2 2 5 2 3" xfId="28960"/>
    <cellStyle name="Normal 2 7 2 2 5 3" xfId="28961"/>
    <cellStyle name="Normal 2 7 2 2 5 4" xfId="28962"/>
    <cellStyle name="Normal 2 7 2 2 5_37. RESULTADO NEGOCIOS YOY" xfId="28963"/>
    <cellStyle name="Normal 2 7 2 2 6" xfId="28964"/>
    <cellStyle name="Normal 2 7 2 2 6 2" xfId="28965"/>
    <cellStyle name="Normal 2 7 2 2 6 2 2" xfId="28966"/>
    <cellStyle name="Normal 2 7 2 2 6 2 3" xfId="28967"/>
    <cellStyle name="Normal 2 7 2 2 6 3" xfId="28968"/>
    <cellStyle name="Normal 2 7 2 2 6 4" xfId="28969"/>
    <cellStyle name="Normal 2 7 2 2 6_37. RESULTADO NEGOCIOS YOY" xfId="28970"/>
    <cellStyle name="Normal 2 7 2 2 7" xfId="28971"/>
    <cellStyle name="Normal 2 7 2 2 7 2" xfId="28972"/>
    <cellStyle name="Normal 2 7 2 2 7 3" xfId="28973"/>
    <cellStyle name="Normal 2 7 2 2 7 4" xfId="28974"/>
    <cellStyle name="Normal 2 7 2 2 7_37. RESULTADO NEGOCIOS YOY" xfId="28975"/>
    <cellStyle name="Normal 2 7 2 2 8" xfId="28976"/>
    <cellStyle name="Normal 2 7 2 2 8 2" xfId="28977"/>
    <cellStyle name="Normal 2 7 2 2 8 3" xfId="28978"/>
    <cellStyle name="Normal 2 7 2 2 8 4" xfId="28979"/>
    <cellStyle name="Normal 2 7 2 2 8_37. RESULTADO NEGOCIOS YOY" xfId="28980"/>
    <cellStyle name="Normal 2 7 2 2 9" xfId="28981"/>
    <cellStyle name="Normal 2 7 2 2 9 2" xfId="28982"/>
    <cellStyle name="Normal 2 7 2 2 9_37. RESULTADO NEGOCIOS YOY" xfId="28983"/>
    <cellStyle name="Normal 2 7 2 2_37. RESULTADO NEGOCIOS YOY" xfId="28984"/>
    <cellStyle name="Normal 2 7 2 3" xfId="28985"/>
    <cellStyle name="Normal 2 7 2 3 2" xfId="28986"/>
    <cellStyle name="Normal 2 7 2 3 2 2" xfId="28987"/>
    <cellStyle name="Normal 2 7 2 3 2 2 2" xfId="28988"/>
    <cellStyle name="Normal 2 7 2 3 2 2 3" xfId="28989"/>
    <cellStyle name="Normal 2 7 2 3 2 2_37. RESULTADO NEGOCIOS YOY" xfId="28990"/>
    <cellStyle name="Normal 2 7 2 3 2 3" xfId="28991"/>
    <cellStyle name="Normal 2 7 2 3 2 3 2" xfId="28992"/>
    <cellStyle name="Normal 2 7 2 3 2 4" xfId="28993"/>
    <cellStyle name="Normal 2 7 2 3 2 5" xfId="28994"/>
    <cellStyle name="Normal 2 7 2 3 2_37. RESULTADO NEGOCIOS YOY" xfId="28995"/>
    <cellStyle name="Normal 2 7 2 3 3" xfId="28996"/>
    <cellStyle name="Normal 2 7 2 3 3 2" xfId="28997"/>
    <cellStyle name="Normal 2 7 2 3 3 2 2" xfId="28998"/>
    <cellStyle name="Normal 2 7 2 3 3 2 3" xfId="28999"/>
    <cellStyle name="Normal 2 7 2 3 3 3" xfId="29000"/>
    <cellStyle name="Normal 2 7 2 3 3 3 2" xfId="29001"/>
    <cellStyle name="Normal 2 7 2 3 3 4" xfId="29002"/>
    <cellStyle name="Normal 2 7 2 3 3 5" xfId="29003"/>
    <cellStyle name="Normal 2 7 2 3 3_37. RESULTADO NEGOCIOS YOY" xfId="29004"/>
    <cellStyle name="Normal 2 7 2 3 4" xfId="29005"/>
    <cellStyle name="Normal 2 7 2 3 4 2" xfId="29006"/>
    <cellStyle name="Normal 2 7 2 3 4 3" xfId="29007"/>
    <cellStyle name="Normal 2 7 2 3 4 4" xfId="29008"/>
    <cellStyle name="Normal 2 7 2 3 4_37. RESULTADO NEGOCIOS YOY" xfId="29009"/>
    <cellStyle name="Normal 2 7 2 3 5" xfId="29010"/>
    <cellStyle name="Normal 2 7 2 3 5 2" xfId="29011"/>
    <cellStyle name="Normal 2 7 2 3 5 3" xfId="29012"/>
    <cellStyle name="Normal 2 7 2 3 5 4" xfId="29013"/>
    <cellStyle name="Normal 2 7 2 3 5_37. RESULTADO NEGOCIOS YOY" xfId="29014"/>
    <cellStyle name="Normal 2 7 2 3 6" xfId="29015"/>
    <cellStyle name="Normal 2 7 2 3 6 2" xfId="29016"/>
    <cellStyle name="Normal 2 7 2 3 6_37. RESULTADO NEGOCIOS YOY" xfId="29017"/>
    <cellStyle name="Normal 2 7 2 3 7" xfId="29018"/>
    <cellStyle name="Normal 2 7 2 3 7 2" xfId="29019"/>
    <cellStyle name="Normal 2 7 2 3 8" xfId="29020"/>
    <cellStyle name="Normal 2 7 2 3_37. RESULTADO NEGOCIOS YOY" xfId="29021"/>
    <cellStyle name="Normal 2 7 2 4" xfId="29022"/>
    <cellStyle name="Normal 2 7 2 4 2" xfId="29023"/>
    <cellStyle name="Normal 2 7 2 4 2 2" xfId="29024"/>
    <cellStyle name="Normal 2 7 2 4 2 3" xfId="29025"/>
    <cellStyle name="Normal 2 7 2 4 2_37. RESULTADO NEGOCIOS YOY" xfId="29026"/>
    <cellStyle name="Normal 2 7 2 4 3" xfId="29027"/>
    <cellStyle name="Normal 2 7 2 4 3 2" xfId="29028"/>
    <cellStyle name="Normal 2 7 2 4 4" xfId="29029"/>
    <cellStyle name="Normal 2 7 2 4 5" xfId="29030"/>
    <cellStyle name="Normal 2 7 2 4_37. RESULTADO NEGOCIOS YOY" xfId="29031"/>
    <cellStyle name="Normal 2 7 2 5" xfId="29032"/>
    <cellStyle name="Normal 2 7 2 5 2" xfId="29033"/>
    <cellStyle name="Normal 2 7 2 5 2 2" xfId="29034"/>
    <cellStyle name="Normal 2 7 2 5 2_37. RESULTADO NEGOCIOS YOY" xfId="29035"/>
    <cellStyle name="Normal 2 7 2 5 3" xfId="29036"/>
    <cellStyle name="Normal 2 7 2 5 4" xfId="29037"/>
    <cellStyle name="Normal 2 7 2 5_37. RESULTADO NEGOCIOS YOY" xfId="29038"/>
    <cellStyle name="Normal 2 7 2 6" xfId="29039"/>
    <cellStyle name="Normal 2 7 2 6 2" xfId="29040"/>
    <cellStyle name="Normal 2 7 2 6 3" xfId="29041"/>
    <cellStyle name="Normal 2 7 2 6 4" xfId="29042"/>
    <cellStyle name="Normal 2 7 2 6 5" xfId="29043"/>
    <cellStyle name="Normal 2 7 2 6_37. RESULTADO NEGOCIOS YOY" xfId="29044"/>
    <cellStyle name="Normal 2 7 2 7" xfId="29045"/>
    <cellStyle name="Normal 2 7 2 7 2" xfId="29046"/>
    <cellStyle name="Normal 2 7 2 7 3" xfId="29047"/>
    <cellStyle name="Normal 2 7 2 7 4" xfId="29048"/>
    <cellStyle name="Normal 2 7 2 7 5" xfId="29049"/>
    <cellStyle name="Normal 2 7 2 7_37. RESULTADO NEGOCIOS YOY" xfId="29050"/>
    <cellStyle name="Normal 2 7 2 8" xfId="29051"/>
    <cellStyle name="Normal 2 7 2 8 2" xfId="29052"/>
    <cellStyle name="Normal 2 7 2 8 3" xfId="29053"/>
    <cellStyle name="Normal 2 7 2 8 4" xfId="29054"/>
    <cellStyle name="Normal 2 7 2 8_37. RESULTADO NEGOCIOS YOY" xfId="29055"/>
    <cellStyle name="Normal 2 7 2 9" xfId="29056"/>
    <cellStyle name="Normal 2 7 2 9 2" xfId="29057"/>
    <cellStyle name="Normal 2 7 2 9 3" xfId="29058"/>
    <cellStyle name="Normal 2 7 2 9 4" xfId="29059"/>
    <cellStyle name="Normal 2 7 2 9_37. RESULTADO NEGOCIOS YOY" xfId="29060"/>
    <cellStyle name="Normal 2 7 2_37. RESULTADO NEGOCIOS YOY" xfId="29061"/>
    <cellStyle name="Normal 2 7 3" xfId="29062"/>
    <cellStyle name="Normal 2 7 3 10" xfId="29063"/>
    <cellStyle name="Normal 2 7 3 11" xfId="29064"/>
    <cellStyle name="Normal 2 7 3 2" xfId="29065"/>
    <cellStyle name="Normal 2 7 3 2 2" xfId="29066"/>
    <cellStyle name="Normal 2 7 3 2 2 2" xfId="29067"/>
    <cellStyle name="Normal 2 7 3 2 2 2 2" xfId="29068"/>
    <cellStyle name="Normal 2 7 3 2 2 2 2 2" xfId="29069"/>
    <cellStyle name="Normal 2 7 3 2 2 2 3" xfId="29070"/>
    <cellStyle name="Normal 2 7 3 2 2 2_37. RESULTADO NEGOCIOS YOY" xfId="29071"/>
    <cellStyle name="Normal 2 7 3 2 2 3" xfId="29072"/>
    <cellStyle name="Normal 2 7 3 2 2 3 2" xfId="29073"/>
    <cellStyle name="Normal 2 7 3 2 2 3_37. RESULTADO NEGOCIOS YOY" xfId="29074"/>
    <cellStyle name="Normal 2 7 3 2 2 4" xfId="29075"/>
    <cellStyle name="Normal 2 7 3 2 2 4 2" xfId="29076"/>
    <cellStyle name="Normal 2 7 3 2 2 5" xfId="29077"/>
    <cellStyle name="Normal 2 7 3 2 2_37. RESULTADO NEGOCIOS YOY" xfId="29078"/>
    <cellStyle name="Normal 2 7 3 2 3" xfId="29079"/>
    <cellStyle name="Normal 2 7 3 2 3 2" xfId="29080"/>
    <cellStyle name="Normal 2 7 3 2 3 2 2" xfId="29081"/>
    <cellStyle name="Normal 2 7 3 2 3 3" xfId="29082"/>
    <cellStyle name="Normal 2 7 3 2 3 3 2" xfId="29083"/>
    <cellStyle name="Normal 2 7 3 2 3 4" xfId="29084"/>
    <cellStyle name="Normal 2 7 3 2 3_37. RESULTADO NEGOCIOS YOY" xfId="29085"/>
    <cellStyle name="Normal 2 7 3 2 4" xfId="29086"/>
    <cellStyle name="Normal 2 7 3 2 4 2" xfId="29087"/>
    <cellStyle name="Normal 2 7 3 2 4 2 2" xfId="29088"/>
    <cellStyle name="Normal 2 7 3 2 4 3" xfId="29089"/>
    <cellStyle name="Normal 2 7 3 2 4_37. RESULTADO NEGOCIOS YOY" xfId="29090"/>
    <cellStyle name="Normal 2 7 3 2 5" xfId="29091"/>
    <cellStyle name="Normal 2 7 3 2 5 2" xfId="29092"/>
    <cellStyle name="Normal 2 7 3 2 5_37. RESULTADO NEGOCIOS YOY" xfId="29093"/>
    <cellStyle name="Normal 2 7 3 2 6" xfId="29094"/>
    <cellStyle name="Normal 2 7 3 2 6 2" xfId="29095"/>
    <cellStyle name="Normal 2 7 3 2 6_37. RESULTADO NEGOCIOS YOY" xfId="29096"/>
    <cellStyle name="Normal 2 7 3 2 7" xfId="29097"/>
    <cellStyle name="Normal 2 7 3 2 7 2" xfId="29098"/>
    <cellStyle name="Normal 2 7 3 2 7_37. RESULTADO NEGOCIOS YOY" xfId="29099"/>
    <cellStyle name="Normal 2 7 3 2 8" xfId="29100"/>
    <cellStyle name="Normal 2 7 3 2 9" xfId="29101"/>
    <cellStyle name="Normal 2 7 3 2_37. RESULTADO NEGOCIOS YOY" xfId="29102"/>
    <cellStyle name="Normal 2 7 3 3" xfId="29103"/>
    <cellStyle name="Normal 2 7 3 3 2" xfId="29104"/>
    <cellStyle name="Normal 2 7 3 3 2 2" xfId="29105"/>
    <cellStyle name="Normal 2 7 3 3 2 2 2" xfId="29106"/>
    <cellStyle name="Normal 2 7 3 3 2 3" xfId="29107"/>
    <cellStyle name="Normal 2 7 3 3 2 4" xfId="29108"/>
    <cellStyle name="Normal 2 7 3 3 2_37. RESULTADO NEGOCIOS YOY" xfId="29109"/>
    <cellStyle name="Normal 2 7 3 3 3" xfId="29110"/>
    <cellStyle name="Normal 2 7 3 3 3 2" xfId="29111"/>
    <cellStyle name="Normal 2 7 3 3 3 2 2" xfId="29112"/>
    <cellStyle name="Normal 2 7 3 3 3 3" xfId="29113"/>
    <cellStyle name="Normal 2 7 3 3 3_37. RESULTADO NEGOCIOS YOY" xfId="29114"/>
    <cellStyle name="Normal 2 7 3 3 4" xfId="29115"/>
    <cellStyle name="Normal 2 7 3 3 4 2" xfId="29116"/>
    <cellStyle name="Normal 2 7 3 3 5" xfId="29117"/>
    <cellStyle name="Normal 2 7 3 3 5 2" xfId="29118"/>
    <cellStyle name="Normal 2 7 3 3 6" xfId="29119"/>
    <cellStyle name="Normal 2 7 3 3 7" xfId="29120"/>
    <cellStyle name="Normal 2 7 3 3_37. RESULTADO NEGOCIOS YOY" xfId="29121"/>
    <cellStyle name="Normal 2 7 3 4" xfId="29122"/>
    <cellStyle name="Normal 2 7 3 4 2" xfId="29123"/>
    <cellStyle name="Normal 2 7 3 4 2 2" xfId="29124"/>
    <cellStyle name="Normal 2 7 3 4 2 2 2" xfId="29125"/>
    <cellStyle name="Normal 2 7 3 4 2 3" xfId="29126"/>
    <cellStyle name="Normal 2 7 3 4 2_37. RESULTADO NEGOCIOS YOY" xfId="29127"/>
    <cellStyle name="Normal 2 7 3 4 3" xfId="29128"/>
    <cellStyle name="Normal 2 7 3 4 3 2" xfId="29129"/>
    <cellStyle name="Normal 2 7 3 4 3 2 2" xfId="29130"/>
    <cellStyle name="Normal 2 7 3 4 3 3" xfId="29131"/>
    <cellStyle name="Normal 2 7 3 4 4" xfId="29132"/>
    <cellStyle name="Normal 2 7 3 4 4 2" xfId="29133"/>
    <cellStyle name="Normal 2 7 3 4 5" xfId="29134"/>
    <cellStyle name="Normal 2 7 3 4 5 2" xfId="29135"/>
    <cellStyle name="Normal 2 7 3 4 6" xfId="29136"/>
    <cellStyle name="Normal 2 7 3 4 7" xfId="29137"/>
    <cellStyle name="Normal 2 7 3 4_37. RESULTADO NEGOCIOS YOY" xfId="29138"/>
    <cellStyle name="Normal 2 7 3 5" xfId="29139"/>
    <cellStyle name="Normal 2 7 3 5 2" xfId="29140"/>
    <cellStyle name="Normal 2 7 3 5 2 2" xfId="29141"/>
    <cellStyle name="Normal 2 7 3 5 3" xfId="29142"/>
    <cellStyle name="Normal 2 7 3 5 4" xfId="29143"/>
    <cellStyle name="Normal 2 7 3 5_37. RESULTADO NEGOCIOS YOY" xfId="29144"/>
    <cellStyle name="Normal 2 7 3 6" xfId="29145"/>
    <cellStyle name="Normal 2 7 3 6 2" xfId="29146"/>
    <cellStyle name="Normal 2 7 3 6 2 2" xfId="29147"/>
    <cellStyle name="Normal 2 7 3 6 3" xfId="29148"/>
    <cellStyle name="Normal 2 7 3 6_37. RESULTADO NEGOCIOS YOY" xfId="29149"/>
    <cellStyle name="Normal 2 7 3 7" xfId="29150"/>
    <cellStyle name="Normal 2 7 3 7 2" xfId="29151"/>
    <cellStyle name="Normal 2 7 3 7_37. RESULTADO NEGOCIOS YOY" xfId="29152"/>
    <cellStyle name="Normal 2 7 3 8" xfId="29153"/>
    <cellStyle name="Normal 2 7 3 8 2" xfId="29154"/>
    <cellStyle name="Normal 2 7 3 8_37. RESULTADO NEGOCIOS YOY" xfId="29155"/>
    <cellStyle name="Normal 2 7 3 9" xfId="29156"/>
    <cellStyle name="Normal 2 7 3 9 2" xfId="29157"/>
    <cellStyle name="Normal 2 7 3 9_37. RESULTADO NEGOCIOS YOY" xfId="29158"/>
    <cellStyle name="Normal 2 7 3_37. RESULTADO NEGOCIOS YOY" xfId="29159"/>
    <cellStyle name="Normal 2 7 4" xfId="29160"/>
    <cellStyle name="Normal 2 7 4 2" xfId="29161"/>
    <cellStyle name="Normal 2 7 4 2 2" xfId="29162"/>
    <cellStyle name="Normal 2 7 4 2 2 2" xfId="29163"/>
    <cellStyle name="Normal 2 7 4 2 2 2 2" xfId="29164"/>
    <cellStyle name="Normal 2 7 4 2 2 3" xfId="29165"/>
    <cellStyle name="Normal 2 7 4 2 3" xfId="29166"/>
    <cellStyle name="Normal 2 7 4 2 4" xfId="29167"/>
    <cellStyle name="Normal 2 7 4 2 4 2" xfId="29168"/>
    <cellStyle name="Normal 2 7 4 2 5" xfId="29169"/>
    <cellStyle name="Normal 2 7 4 2 6" xfId="29170"/>
    <cellStyle name="Normal 2 7 4 2_37. RESULTADO NEGOCIOS YOY" xfId="29171"/>
    <cellStyle name="Normal 2 7 4 3" xfId="29172"/>
    <cellStyle name="Normal 2 7 4 3 2" xfId="29173"/>
    <cellStyle name="Normal 2 7 4 3 2 2" xfId="29174"/>
    <cellStyle name="Normal 2 7 4 3 2 2 2" xfId="29175"/>
    <cellStyle name="Normal 2 7 4 3 2 3" xfId="29176"/>
    <cellStyle name="Normal 2 7 4 3 3" xfId="29177"/>
    <cellStyle name="Normal 2 7 4 3 4" xfId="29178"/>
    <cellStyle name="Normal 2 7 4 3 4 2" xfId="29179"/>
    <cellStyle name="Normal 2 7 4 3 5" xfId="29180"/>
    <cellStyle name="Normal 2 7 4 4" xfId="29181"/>
    <cellStyle name="Normal 2 7 4 4 2" xfId="29182"/>
    <cellStyle name="Normal 2 7 4 4 3" xfId="29183"/>
    <cellStyle name="Normal 2 7 4 4 3 2" xfId="29184"/>
    <cellStyle name="Normal 2 7 4 4 4" xfId="29185"/>
    <cellStyle name="Normal 2 7 4 5" xfId="29186"/>
    <cellStyle name="Normal 2 7 4 6" xfId="29187"/>
    <cellStyle name="Normal 2 7 4 6 2" xfId="29188"/>
    <cellStyle name="Normal 2 7 4 7" xfId="29189"/>
    <cellStyle name="Normal 2 7 4 8" xfId="29190"/>
    <cellStyle name="Normal 2 7 4_37. RESULTADO NEGOCIOS YOY" xfId="29191"/>
    <cellStyle name="Normal 2 7 5" xfId="29192"/>
    <cellStyle name="Normal 2 7 5 2" xfId="29193"/>
    <cellStyle name="Normal 2 7 5 2 2" xfId="29194"/>
    <cellStyle name="Normal 2 7 5 2_37. RESULTADO NEGOCIOS YOY" xfId="29195"/>
    <cellStyle name="Normal 2 7 5 3" xfId="29196"/>
    <cellStyle name="Normal 2 7 5_37. RESULTADO NEGOCIOS YOY" xfId="29197"/>
    <cellStyle name="Normal 2 7 6" xfId="29198"/>
    <cellStyle name="Normal 2 7 6 2" xfId="29199"/>
    <cellStyle name="Normal 2 7 6 2 2" xfId="29200"/>
    <cellStyle name="Normal 2 7 6 2 2 2" xfId="29201"/>
    <cellStyle name="Normal 2 7 6 2 3" xfId="29202"/>
    <cellStyle name="Normal 2 7 6 3" xfId="29203"/>
    <cellStyle name="Normal 2 7 6 4" xfId="29204"/>
    <cellStyle name="Normal 2 7 6 4 2" xfId="29205"/>
    <cellStyle name="Normal 2 7 6 5" xfId="29206"/>
    <cellStyle name="Normal 2 7 6 6" xfId="29207"/>
    <cellStyle name="Normal 2 7 6_37. RESULTADO NEGOCIOS YOY" xfId="29208"/>
    <cellStyle name="Normal 2 7 7" xfId="29209"/>
    <cellStyle name="Normal 2 7 7 2" xfId="29210"/>
    <cellStyle name="Normal 2 7 7 2 2" xfId="29211"/>
    <cellStyle name="Normal 2 7 7 2 2 2" xfId="29212"/>
    <cellStyle name="Normal 2 7 7 2 3" xfId="29213"/>
    <cellStyle name="Normal 2 7 7 3" xfId="29214"/>
    <cellStyle name="Normal 2 7 7 4" xfId="29215"/>
    <cellStyle name="Normal 2 7 7 4 2" xfId="29216"/>
    <cellStyle name="Normal 2 7 7 5" xfId="29217"/>
    <cellStyle name="Normal 2 7 7 6" xfId="29218"/>
    <cellStyle name="Normal 2 7 7_37. RESULTADO NEGOCIOS YOY" xfId="29219"/>
    <cellStyle name="Normal 2 7 8" xfId="29220"/>
    <cellStyle name="Normal 2 7 8 2" xfId="29221"/>
    <cellStyle name="Normal 2 7 8 2 2" xfId="29222"/>
    <cellStyle name="Normal 2 7 8 2 2 2" xfId="29223"/>
    <cellStyle name="Normal 2 7 8 2 3" xfId="29224"/>
    <cellStyle name="Normal 2 7 8 3" xfId="29225"/>
    <cellStyle name="Normal 2 7 8 4" xfId="29226"/>
    <cellStyle name="Normal 2 7 8 4 2" xfId="29227"/>
    <cellStyle name="Normal 2 7 8 5" xfId="29228"/>
    <cellStyle name="Normal 2 7 8_37. RESULTADO NEGOCIOS YOY" xfId="29229"/>
    <cellStyle name="Normal 2 7 9" xfId="29230"/>
    <cellStyle name="Normal 2 7 9 2" xfId="29231"/>
    <cellStyle name="Normal 2 7 9 2 2" xfId="29232"/>
    <cellStyle name="Normal 2 7 9 3" xfId="29233"/>
    <cellStyle name="Normal 2 7 9_37. RESULTADO NEGOCIOS YOY" xfId="29234"/>
    <cellStyle name="Normal 2 7_37. RESULTADO NEGOCIOS YOY" xfId="29235"/>
    <cellStyle name="Normal 2 8" xfId="29236"/>
    <cellStyle name="Normal 2 8 10" xfId="29237"/>
    <cellStyle name="Normal 2 8 10 2" xfId="29238"/>
    <cellStyle name="Normal 2 8 11" xfId="29239"/>
    <cellStyle name="Normal 2 8 11 2" xfId="29240"/>
    <cellStyle name="Normal 2 8 12" xfId="29241"/>
    <cellStyle name="Normal 2 8 13" xfId="29242"/>
    <cellStyle name="Normal 2 8 2" xfId="29243"/>
    <cellStyle name="Normal 2 8 2 10" xfId="29244"/>
    <cellStyle name="Normal 2 8 2 10 2" xfId="29245"/>
    <cellStyle name="Normal 2 8 2 10 3" xfId="29246"/>
    <cellStyle name="Normal 2 8 2 10 4" xfId="29247"/>
    <cellStyle name="Normal 2 8 2 10_37. RESULTADO NEGOCIOS YOY" xfId="29248"/>
    <cellStyle name="Normal 2 8 2 11" xfId="29249"/>
    <cellStyle name="Normal 2 8 2 2" xfId="29250"/>
    <cellStyle name="Normal 2 8 2 2 10" xfId="29251"/>
    <cellStyle name="Normal 2 8 2 2 11" xfId="29252"/>
    <cellStyle name="Normal 2 8 2 2 2" xfId="29253"/>
    <cellStyle name="Normal 2 8 2 2 2 2" xfId="29254"/>
    <cellStyle name="Normal 2 8 2 2 2 2 2" xfId="29255"/>
    <cellStyle name="Normal 2 8 2 2 2 2 3" xfId="29256"/>
    <cellStyle name="Normal 2 8 2 2 2 2 3 2" xfId="29257"/>
    <cellStyle name="Normal 2 8 2 2 2 2 4" xfId="29258"/>
    <cellStyle name="Normal 2 8 2 2 2 2 5" xfId="29259"/>
    <cellStyle name="Normal 2 8 2 2 2 2_37. RESULTADO NEGOCIOS YOY" xfId="29260"/>
    <cellStyle name="Normal 2 8 2 2 2 3" xfId="29261"/>
    <cellStyle name="Normal 2 8 2 2 2 3 2" xfId="29262"/>
    <cellStyle name="Normal 2 8 2 2 2 3 2 2" xfId="29263"/>
    <cellStyle name="Normal 2 8 2 2 2 3 3" xfId="29264"/>
    <cellStyle name="Normal 2 8 2 2 2 3_37. RESULTADO NEGOCIOS YOY" xfId="29265"/>
    <cellStyle name="Normal 2 8 2 2 2 4" xfId="29266"/>
    <cellStyle name="Normal 2 8 2 2 2 4 2" xfId="29267"/>
    <cellStyle name="Normal 2 8 2 2 2 5" xfId="29268"/>
    <cellStyle name="Normal 2 8 2 2 2 5 2" xfId="29269"/>
    <cellStyle name="Normal 2 8 2 2 2 6" xfId="29270"/>
    <cellStyle name="Normal 2 8 2 2 2 7" xfId="29271"/>
    <cellStyle name="Normal 2 8 2 2 2_37. RESULTADO NEGOCIOS YOY" xfId="29272"/>
    <cellStyle name="Normal 2 8 2 2 3" xfId="29273"/>
    <cellStyle name="Normal 2 8 2 2 3 2" xfId="29274"/>
    <cellStyle name="Normal 2 8 2 2 3 2 2" xfId="29275"/>
    <cellStyle name="Normal 2 8 2 2 3 2 2 2" xfId="29276"/>
    <cellStyle name="Normal 2 8 2 2 3 2 3" xfId="29277"/>
    <cellStyle name="Normal 2 8 2 2 3 2 4" xfId="29278"/>
    <cellStyle name="Normal 2 8 2 2 3 2_37. RESULTADO NEGOCIOS YOY" xfId="29279"/>
    <cellStyle name="Normal 2 8 2 2 3 3" xfId="29280"/>
    <cellStyle name="Normal 2 8 2 2 3 3 2" xfId="29281"/>
    <cellStyle name="Normal 2 8 2 2 3 3 2 2" xfId="29282"/>
    <cellStyle name="Normal 2 8 2 2 3 3 3" xfId="29283"/>
    <cellStyle name="Normal 2 8 2 2 3 4" xfId="29284"/>
    <cellStyle name="Normal 2 8 2 2 3 4 2" xfId="29285"/>
    <cellStyle name="Normal 2 8 2 2 3 5" xfId="29286"/>
    <cellStyle name="Normal 2 8 2 2 3 5 2" xfId="29287"/>
    <cellStyle name="Normal 2 8 2 2 3 6" xfId="29288"/>
    <cellStyle name="Normal 2 8 2 2 3 7" xfId="29289"/>
    <cellStyle name="Normal 2 8 2 2 3_37. RESULTADO NEGOCIOS YOY" xfId="29290"/>
    <cellStyle name="Normal 2 8 2 2 4" xfId="29291"/>
    <cellStyle name="Normal 2 8 2 2 4 2" xfId="29292"/>
    <cellStyle name="Normal 2 8 2 2 4 2 2" xfId="29293"/>
    <cellStyle name="Normal 2 8 2 2 4 2 2 2" xfId="29294"/>
    <cellStyle name="Normal 2 8 2 2 4 2 3" xfId="29295"/>
    <cellStyle name="Normal 2 8 2 2 4 2 4" xfId="29296"/>
    <cellStyle name="Normal 2 8 2 2 4 3" xfId="29297"/>
    <cellStyle name="Normal 2 8 2 2 4 3 2" xfId="29298"/>
    <cellStyle name="Normal 2 8 2 2 4 3 2 2" xfId="29299"/>
    <cellStyle name="Normal 2 8 2 2 4 3 3" xfId="29300"/>
    <cellStyle name="Normal 2 8 2 2 4 4" xfId="29301"/>
    <cellStyle name="Normal 2 8 2 2 4 4 2" xfId="29302"/>
    <cellStyle name="Normal 2 8 2 2 4 5" xfId="29303"/>
    <cellStyle name="Normal 2 8 2 2 4 5 2" xfId="29304"/>
    <cellStyle name="Normal 2 8 2 2 4 6" xfId="29305"/>
    <cellStyle name="Normal 2 8 2 2 4 7" xfId="29306"/>
    <cellStyle name="Normal 2 8 2 2 4_37. RESULTADO NEGOCIOS YOY" xfId="29307"/>
    <cellStyle name="Normal 2 8 2 2 5" xfId="29308"/>
    <cellStyle name="Normal 2 8 2 2 5 2" xfId="29309"/>
    <cellStyle name="Normal 2 8 2 2 5 2 2" xfId="29310"/>
    <cellStyle name="Normal 2 8 2 2 5 2 3" xfId="29311"/>
    <cellStyle name="Normal 2 8 2 2 5 3" xfId="29312"/>
    <cellStyle name="Normal 2 8 2 2 5 4" xfId="29313"/>
    <cellStyle name="Normal 2 8 2 2 5_37. RESULTADO NEGOCIOS YOY" xfId="29314"/>
    <cellStyle name="Normal 2 8 2 2 6" xfId="29315"/>
    <cellStyle name="Normal 2 8 2 2 6 2" xfId="29316"/>
    <cellStyle name="Normal 2 8 2 2 6 2 2" xfId="29317"/>
    <cellStyle name="Normal 2 8 2 2 6 2 3" xfId="29318"/>
    <cellStyle name="Normal 2 8 2 2 6 3" xfId="29319"/>
    <cellStyle name="Normal 2 8 2 2 6 4" xfId="29320"/>
    <cellStyle name="Normal 2 8 2 2 6_37. RESULTADO NEGOCIOS YOY" xfId="29321"/>
    <cellStyle name="Normal 2 8 2 2 7" xfId="29322"/>
    <cellStyle name="Normal 2 8 2 2 7 2" xfId="29323"/>
    <cellStyle name="Normal 2 8 2 2 7 3" xfId="29324"/>
    <cellStyle name="Normal 2 8 2 2 7 4" xfId="29325"/>
    <cellStyle name="Normal 2 8 2 2 7_37. RESULTADO NEGOCIOS YOY" xfId="29326"/>
    <cellStyle name="Normal 2 8 2 2 8" xfId="29327"/>
    <cellStyle name="Normal 2 8 2 2 8 2" xfId="29328"/>
    <cellStyle name="Normal 2 8 2 2 8 3" xfId="29329"/>
    <cellStyle name="Normal 2 8 2 2 8 4" xfId="29330"/>
    <cellStyle name="Normal 2 8 2 2 8_37. RESULTADO NEGOCIOS YOY" xfId="29331"/>
    <cellStyle name="Normal 2 8 2 2 9" xfId="29332"/>
    <cellStyle name="Normal 2 8 2 2 9 2" xfId="29333"/>
    <cellStyle name="Normal 2 8 2 2 9_37. RESULTADO NEGOCIOS YOY" xfId="29334"/>
    <cellStyle name="Normal 2 8 2 2_37. RESULTADO NEGOCIOS YOY" xfId="29335"/>
    <cellStyle name="Normal 2 8 2 3" xfId="29336"/>
    <cellStyle name="Normal 2 8 2 3 2" xfId="29337"/>
    <cellStyle name="Normal 2 8 2 3 2 2" xfId="29338"/>
    <cellStyle name="Normal 2 8 2 3 2 2 2" xfId="29339"/>
    <cellStyle name="Normal 2 8 2 3 2 2 3" xfId="29340"/>
    <cellStyle name="Normal 2 8 2 3 2 2_37. RESULTADO NEGOCIOS YOY" xfId="29341"/>
    <cellStyle name="Normal 2 8 2 3 2 3" xfId="29342"/>
    <cellStyle name="Normal 2 8 2 3 2 3 2" xfId="29343"/>
    <cellStyle name="Normal 2 8 2 3 2 4" xfId="29344"/>
    <cellStyle name="Normal 2 8 2 3 2 5" xfId="29345"/>
    <cellStyle name="Normal 2 8 2 3 2_37. RESULTADO NEGOCIOS YOY" xfId="29346"/>
    <cellStyle name="Normal 2 8 2 3 3" xfId="29347"/>
    <cellStyle name="Normal 2 8 2 3 3 2" xfId="29348"/>
    <cellStyle name="Normal 2 8 2 3 3 2 2" xfId="29349"/>
    <cellStyle name="Normal 2 8 2 3 3 2 3" xfId="29350"/>
    <cellStyle name="Normal 2 8 2 3 3 3" xfId="29351"/>
    <cellStyle name="Normal 2 8 2 3 3 3 2" xfId="29352"/>
    <cellStyle name="Normal 2 8 2 3 3 4" xfId="29353"/>
    <cellStyle name="Normal 2 8 2 3 3 5" xfId="29354"/>
    <cellStyle name="Normal 2 8 2 3 3_37. RESULTADO NEGOCIOS YOY" xfId="29355"/>
    <cellStyle name="Normal 2 8 2 3 4" xfId="29356"/>
    <cellStyle name="Normal 2 8 2 3 4 2" xfId="29357"/>
    <cellStyle name="Normal 2 8 2 3 4 3" xfId="29358"/>
    <cellStyle name="Normal 2 8 2 3 4 4" xfId="29359"/>
    <cellStyle name="Normal 2 8 2 3 4_37. RESULTADO NEGOCIOS YOY" xfId="29360"/>
    <cellStyle name="Normal 2 8 2 3 5" xfId="29361"/>
    <cellStyle name="Normal 2 8 2 3 5 2" xfId="29362"/>
    <cellStyle name="Normal 2 8 2 3 5 3" xfId="29363"/>
    <cellStyle name="Normal 2 8 2 3 5 4" xfId="29364"/>
    <cellStyle name="Normal 2 8 2 3 5_37. RESULTADO NEGOCIOS YOY" xfId="29365"/>
    <cellStyle name="Normal 2 8 2 3 6" xfId="29366"/>
    <cellStyle name="Normal 2 8 2 3 7" xfId="29367"/>
    <cellStyle name="Normal 2 8 2 3 7 2" xfId="29368"/>
    <cellStyle name="Normal 2 8 2 3 8" xfId="29369"/>
    <cellStyle name="Normal 2 8 2 3 8 2" xfId="29370"/>
    <cellStyle name="Normal 2 8 2 3 9" xfId="29371"/>
    <cellStyle name="Normal 2 8 2 3_37. RESULTADO NEGOCIOS YOY" xfId="29372"/>
    <cellStyle name="Normal 2 8 2 4" xfId="29373"/>
    <cellStyle name="Normal 2 8 2 4 2" xfId="29374"/>
    <cellStyle name="Normal 2 8 2 4 2 2" xfId="29375"/>
    <cellStyle name="Normal 2 8 2 4 2 3" xfId="29376"/>
    <cellStyle name="Normal 2 8 2 4 2_37. RESULTADO NEGOCIOS YOY" xfId="29377"/>
    <cellStyle name="Normal 2 8 2 4 3" xfId="29378"/>
    <cellStyle name="Normal 2 8 2 4 3 2" xfId="29379"/>
    <cellStyle name="Normal 2 8 2 4 4" xfId="29380"/>
    <cellStyle name="Normal 2 8 2 4 5" xfId="29381"/>
    <cellStyle name="Normal 2 8 2 4_37. RESULTADO NEGOCIOS YOY" xfId="29382"/>
    <cellStyle name="Normal 2 8 2 5" xfId="29383"/>
    <cellStyle name="Normal 2 8 2 5 2" xfId="29384"/>
    <cellStyle name="Normal 2 8 2 5 3" xfId="29385"/>
    <cellStyle name="Normal 2 8 2 5 4" xfId="29386"/>
    <cellStyle name="Normal 2 8 2 5 5" xfId="29387"/>
    <cellStyle name="Normal 2 8 2 5_37. RESULTADO NEGOCIOS YOY" xfId="29388"/>
    <cellStyle name="Normal 2 8 2 6" xfId="29389"/>
    <cellStyle name="Normal 2 8 2 6 2" xfId="29390"/>
    <cellStyle name="Normal 2 8 2 6 3" xfId="29391"/>
    <cellStyle name="Normal 2 8 2 6 4" xfId="29392"/>
    <cellStyle name="Normal 2 8 2 6 5" xfId="29393"/>
    <cellStyle name="Normal 2 8 2 6_37. RESULTADO NEGOCIOS YOY" xfId="29394"/>
    <cellStyle name="Normal 2 8 2 7" xfId="29395"/>
    <cellStyle name="Normal 2 8 2 7 2" xfId="29396"/>
    <cellStyle name="Normal 2 8 2 7 3" xfId="29397"/>
    <cellStyle name="Normal 2 8 2 7 4" xfId="29398"/>
    <cellStyle name="Normal 2 8 2 7_37. RESULTADO NEGOCIOS YOY" xfId="29399"/>
    <cellStyle name="Normal 2 8 2 8" xfId="29400"/>
    <cellStyle name="Normal 2 8 2 8 2" xfId="29401"/>
    <cellStyle name="Normal 2 8 2 8 3" xfId="29402"/>
    <cellStyle name="Normal 2 8 2 8 4" xfId="29403"/>
    <cellStyle name="Normal 2 8 2 8_37. RESULTADO NEGOCIOS YOY" xfId="29404"/>
    <cellStyle name="Normal 2 8 2 9" xfId="29405"/>
    <cellStyle name="Normal 2 8 2 9 2" xfId="29406"/>
    <cellStyle name="Normal 2 8 2 9 3" xfId="29407"/>
    <cellStyle name="Normal 2 8 2 9 4" xfId="29408"/>
    <cellStyle name="Normal 2 8 2 9_37. RESULTADO NEGOCIOS YOY" xfId="29409"/>
    <cellStyle name="Normal 2 8 2_37. RESULTADO NEGOCIOS YOY" xfId="29410"/>
    <cellStyle name="Normal 2 8 3" xfId="29411"/>
    <cellStyle name="Normal 2 8 3 10" xfId="29412"/>
    <cellStyle name="Normal 2 8 3 11" xfId="29413"/>
    <cellStyle name="Normal 2 8 3 12" xfId="29414"/>
    <cellStyle name="Normal 2 8 3 2" xfId="29415"/>
    <cellStyle name="Normal 2 8 3 2 2" xfId="29416"/>
    <cellStyle name="Normal 2 8 3 2 2 2" xfId="29417"/>
    <cellStyle name="Normal 2 8 3 2 2 2 2" xfId="29418"/>
    <cellStyle name="Normal 2 8 3 2 2 2 2 2" xfId="29419"/>
    <cellStyle name="Normal 2 8 3 2 2 2 3" xfId="29420"/>
    <cellStyle name="Normal 2 8 3 2 2 2_37. RESULTADO NEGOCIOS YOY" xfId="29421"/>
    <cellStyle name="Normal 2 8 3 2 2 3" xfId="29422"/>
    <cellStyle name="Normal 2 8 3 2 2 3 2" xfId="29423"/>
    <cellStyle name="Normal 2 8 3 2 2 3_37. RESULTADO NEGOCIOS YOY" xfId="29424"/>
    <cellStyle name="Normal 2 8 3 2 2 4" xfId="29425"/>
    <cellStyle name="Normal 2 8 3 2 2 4 2" xfId="29426"/>
    <cellStyle name="Normal 2 8 3 2 2 5" xfId="29427"/>
    <cellStyle name="Normal 2 8 3 2 2_37. RESULTADO NEGOCIOS YOY" xfId="29428"/>
    <cellStyle name="Normal 2 8 3 2 3" xfId="29429"/>
    <cellStyle name="Normal 2 8 3 2 3 2" xfId="29430"/>
    <cellStyle name="Normal 2 8 3 2 3 2 2" xfId="29431"/>
    <cellStyle name="Normal 2 8 3 2 3 3" xfId="29432"/>
    <cellStyle name="Normal 2 8 3 2 3 3 2" xfId="29433"/>
    <cellStyle name="Normal 2 8 3 2 3 4" xfId="29434"/>
    <cellStyle name="Normal 2 8 3 2 3_37. RESULTADO NEGOCIOS YOY" xfId="29435"/>
    <cellStyle name="Normal 2 8 3 2 4" xfId="29436"/>
    <cellStyle name="Normal 2 8 3 2 4 2" xfId="29437"/>
    <cellStyle name="Normal 2 8 3 2 4 2 2" xfId="29438"/>
    <cellStyle name="Normal 2 8 3 2 4 3" xfId="29439"/>
    <cellStyle name="Normal 2 8 3 2 4_37. RESULTADO NEGOCIOS YOY" xfId="29440"/>
    <cellStyle name="Normal 2 8 3 2 5" xfId="29441"/>
    <cellStyle name="Normal 2 8 3 2 5 2" xfId="29442"/>
    <cellStyle name="Normal 2 8 3 2 5_37. RESULTADO NEGOCIOS YOY" xfId="29443"/>
    <cellStyle name="Normal 2 8 3 2 6" xfId="29444"/>
    <cellStyle name="Normal 2 8 3 2 6 2" xfId="29445"/>
    <cellStyle name="Normal 2 8 3 2 6_37. RESULTADO NEGOCIOS YOY" xfId="29446"/>
    <cellStyle name="Normal 2 8 3 2 7" xfId="29447"/>
    <cellStyle name="Normal 2 8 3 2 7 2" xfId="29448"/>
    <cellStyle name="Normal 2 8 3 2 7_37. RESULTADO NEGOCIOS YOY" xfId="29449"/>
    <cellStyle name="Normal 2 8 3 2 8" xfId="29450"/>
    <cellStyle name="Normal 2 8 3 2_37. RESULTADO NEGOCIOS YOY" xfId="29451"/>
    <cellStyle name="Normal 2 8 3 3" xfId="29452"/>
    <cellStyle name="Normal 2 8 3 3 2" xfId="29453"/>
    <cellStyle name="Normal 2 8 3 3 2 2" xfId="29454"/>
    <cellStyle name="Normal 2 8 3 3 2 3" xfId="29455"/>
    <cellStyle name="Normal 2 8 3 3 2 4" xfId="29456"/>
    <cellStyle name="Normal 2 8 3 3 2 4 2" xfId="29457"/>
    <cellStyle name="Normal 2 8 3 3 2 5" xfId="29458"/>
    <cellStyle name="Normal 2 8 3 3 3" xfId="29459"/>
    <cellStyle name="Normal 2 8 3 3 3 2" xfId="29460"/>
    <cellStyle name="Normal 2 8 3 3 3_37. RESULTADO NEGOCIOS YOY" xfId="29461"/>
    <cellStyle name="Normal 2 8 3 3 4" xfId="29462"/>
    <cellStyle name="Normal 2 8 3 3 4 2" xfId="29463"/>
    <cellStyle name="Normal 2 8 3 3 4_37. RESULTADO NEGOCIOS YOY" xfId="29464"/>
    <cellStyle name="Normal 2 8 3 3 5" xfId="29465"/>
    <cellStyle name="Normal 2 8 3 3 5 2" xfId="29466"/>
    <cellStyle name="Normal 2 8 3 3 6" xfId="29467"/>
    <cellStyle name="Normal 2 8 3 3_37. RESULTADO NEGOCIOS YOY" xfId="29468"/>
    <cellStyle name="Normal 2 8 3 4" xfId="29469"/>
    <cellStyle name="Normal 2 8 3 4 2" xfId="29470"/>
    <cellStyle name="Normal 2 8 3 4 2 2" xfId="29471"/>
    <cellStyle name="Normal 2 8 3 4 2 2 2" xfId="29472"/>
    <cellStyle name="Normal 2 8 3 4 2 3" xfId="29473"/>
    <cellStyle name="Normal 2 8 3 4 2_37. RESULTADO NEGOCIOS YOY" xfId="29474"/>
    <cellStyle name="Normal 2 8 3 4 3" xfId="29475"/>
    <cellStyle name="Normal 2 8 3 4 3 2" xfId="29476"/>
    <cellStyle name="Normal 2 8 3 4 3 2 2" xfId="29477"/>
    <cellStyle name="Normal 2 8 3 4 3 3" xfId="29478"/>
    <cellStyle name="Normal 2 8 3 4 4" xfId="29479"/>
    <cellStyle name="Normal 2 8 3 4 4 2" xfId="29480"/>
    <cellStyle name="Normal 2 8 3 4 4_37. RESULTADO NEGOCIOS YOY" xfId="29481"/>
    <cellStyle name="Normal 2 8 3 4 5" xfId="29482"/>
    <cellStyle name="Normal 2 8 3 4 5 2" xfId="29483"/>
    <cellStyle name="Normal 2 8 3 4 6" xfId="29484"/>
    <cellStyle name="Normal 2 8 3 4_37. RESULTADO NEGOCIOS YOY" xfId="29485"/>
    <cellStyle name="Normal 2 8 3 5" xfId="29486"/>
    <cellStyle name="Normal 2 8 3 5 2" xfId="29487"/>
    <cellStyle name="Normal 2 8 3 5 2 2" xfId="29488"/>
    <cellStyle name="Normal 2 8 3 5 2 2 2" xfId="29489"/>
    <cellStyle name="Normal 2 8 3 5 2 3" xfId="29490"/>
    <cellStyle name="Normal 2 8 3 5 3" xfId="29491"/>
    <cellStyle name="Normal 2 8 3 5 3 2" xfId="29492"/>
    <cellStyle name="Normal 2 8 3 5 4" xfId="29493"/>
    <cellStyle name="Normal 2 8 3 5 4 2" xfId="29494"/>
    <cellStyle name="Normal 2 8 3 5 5" xfId="29495"/>
    <cellStyle name="Normal 2 8 3 5_37. RESULTADO NEGOCIOS YOY" xfId="29496"/>
    <cellStyle name="Normal 2 8 3 6" xfId="29497"/>
    <cellStyle name="Normal 2 8 3 6 2" xfId="29498"/>
    <cellStyle name="Normal 2 8 3 6 2 2" xfId="29499"/>
    <cellStyle name="Normal 2 8 3 6 3" xfId="29500"/>
    <cellStyle name="Normal 2 8 3 6_37. RESULTADO NEGOCIOS YOY" xfId="29501"/>
    <cellStyle name="Normal 2 8 3 7" xfId="29502"/>
    <cellStyle name="Normal 2 8 3 7 2" xfId="29503"/>
    <cellStyle name="Normal 2 8 3 7_37. RESULTADO NEGOCIOS YOY" xfId="29504"/>
    <cellStyle name="Normal 2 8 3 8" xfId="29505"/>
    <cellStyle name="Normal 2 8 3 8 2" xfId="29506"/>
    <cellStyle name="Normal 2 8 3 8_37. RESULTADO NEGOCIOS YOY" xfId="29507"/>
    <cellStyle name="Normal 2 8 3 9" xfId="29508"/>
    <cellStyle name="Normal 2 8 3 9 2" xfId="29509"/>
    <cellStyle name="Normal 2 8 3 9_37. RESULTADO NEGOCIOS YOY" xfId="29510"/>
    <cellStyle name="Normal 2 8 3_37. RESULTADO NEGOCIOS YOY" xfId="29511"/>
    <cellStyle name="Normal 2 8 4" xfId="29512"/>
    <cellStyle name="Normal 2 8 4 2" xfId="29513"/>
    <cellStyle name="Normal 2 8 4 2 2" xfId="29514"/>
    <cellStyle name="Normal 2 8 4 2 2 2" xfId="29515"/>
    <cellStyle name="Normal 2 8 4 2 2 3" xfId="29516"/>
    <cellStyle name="Normal 2 8 4 2 3" xfId="29517"/>
    <cellStyle name="Normal 2 8 4 2 4" xfId="29518"/>
    <cellStyle name="Normal 2 8 4 2 5" xfId="29519"/>
    <cellStyle name="Normal 2 8 4 2 6" xfId="29520"/>
    <cellStyle name="Normal 2 8 4 2_37. RESULTADO NEGOCIOS YOY" xfId="29521"/>
    <cellStyle name="Normal 2 8 4 3" xfId="29522"/>
    <cellStyle name="Normal 2 8 4 3 2" xfId="29523"/>
    <cellStyle name="Normal 2 8 4 3 3" xfId="29524"/>
    <cellStyle name="Normal 2 8 4 4" xfId="29525"/>
    <cellStyle name="Normal 2 8 4_37. RESULTADO NEGOCIOS YOY" xfId="29526"/>
    <cellStyle name="Normal 2 8 5" xfId="29527"/>
    <cellStyle name="Normal 2 8 5 2" xfId="29528"/>
    <cellStyle name="Normal 2 8 5 2 2" xfId="29529"/>
    <cellStyle name="Normal 2 8 5 2_37. RESULTADO NEGOCIOS YOY" xfId="29530"/>
    <cellStyle name="Normal 2 8 5 3" xfId="29531"/>
    <cellStyle name="Normal 2 8 5 4" xfId="29532"/>
    <cellStyle name="Normal 2 8 5_37. RESULTADO NEGOCIOS YOY" xfId="29533"/>
    <cellStyle name="Normal 2 8 6" xfId="29534"/>
    <cellStyle name="Normal 2 8 6 2" xfId="29535"/>
    <cellStyle name="Normal 2 8 6 2 2" xfId="29536"/>
    <cellStyle name="Normal 2 8 6 2 2 2" xfId="29537"/>
    <cellStyle name="Normal 2 8 6 2 3" xfId="29538"/>
    <cellStyle name="Normal 2 8 6 3" xfId="29539"/>
    <cellStyle name="Normal 2 8 6 4" xfId="29540"/>
    <cellStyle name="Normal 2 8 6 4 2" xfId="29541"/>
    <cellStyle name="Normal 2 8 6 5" xfId="29542"/>
    <cellStyle name="Normal 2 8 6 6" xfId="29543"/>
    <cellStyle name="Normal 2 8 6_37. RESULTADO NEGOCIOS YOY" xfId="29544"/>
    <cellStyle name="Normal 2 8 7" xfId="29545"/>
    <cellStyle name="Normal 2 8 7 2" xfId="29546"/>
    <cellStyle name="Normal 2 8 7 2 2" xfId="29547"/>
    <cellStyle name="Normal 2 8 7 2 2 2" xfId="29548"/>
    <cellStyle name="Normal 2 8 7 2 3" xfId="29549"/>
    <cellStyle name="Normal 2 8 7 3" xfId="29550"/>
    <cellStyle name="Normal 2 8 7 4" xfId="29551"/>
    <cellStyle name="Normal 2 8 7 4 2" xfId="29552"/>
    <cellStyle name="Normal 2 8 7 5" xfId="29553"/>
    <cellStyle name="Normal 2 8 7 6" xfId="29554"/>
    <cellStyle name="Normal 2 8 7_37. RESULTADO NEGOCIOS YOY" xfId="29555"/>
    <cellStyle name="Normal 2 8 8" xfId="29556"/>
    <cellStyle name="Normal 2 8 8 2" xfId="29557"/>
    <cellStyle name="Normal 2 8 8 2 2" xfId="29558"/>
    <cellStyle name="Normal 2 8 8 2 2 2" xfId="29559"/>
    <cellStyle name="Normal 2 8 8 2 3" xfId="29560"/>
    <cellStyle name="Normal 2 8 8 3" xfId="29561"/>
    <cellStyle name="Normal 2 8 8 4" xfId="29562"/>
    <cellStyle name="Normal 2 8 8 4 2" xfId="29563"/>
    <cellStyle name="Normal 2 8 8 5" xfId="29564"/>
    <cellStyle name="Normal 2 8 8_37. RESULTADO NEGOCIOS YOY" xfId="29565"/>
    <cellStyle name="Normal 2 8 9" xfId="29566"/>
    <cellStyle name="Normal 2 8 9 2" xfId="29567"/>
    <cellStyle name="Normal 2 8 9 2 2" xfId="29568"/>
    <cellStyle name="Normal 2 8 9 3" xfId="29569"/>
    <cellStyle name="Normal 2 8_37. RESULTADO NEGOCIOS YOY" xfId="29570"/>
    <cellStyle name="Normal 2 9" xfId="29571"/>
    <cellStyle name="Normal 2 9 10" xfId="29572"/>
    <cellStyle name="Normal 2 9 10 2" xfId="29573"/>
    <cellStyle name="Normal 2 9 11" xfId="29574"/>
    <cellStyle name="Normal 2 9 12" xfId="29575"/>
    <cellStyle name="Normal 2 9 2" xfId="29576"/>
    <cellStyle name="Normal 2 9 2 10" xfId="29577"/>
    <cellStyle name="Normal 2 9 2 10 2" xfId="29578"/>
    <cellStyle name="Normal 2 9 2 10 3" xfId="29579"/>
    <cellStyle name="Normal 2 9 2 10 4" xfId="29580"/>
    <cellStyle name="Normal 2 9 2 10_37. RESULTADO NEGOCIOS YOY" xfId="29581"/>
    <cellStyle name="Normal 2 9 2 11" xfId="29582"/>
    <cellStyle name="Normal 2 9 2 2" xfId="29583"/>
    <cellStyle name="Normal 2 9 2 2 10" xfId="29584"/>
    <cellStyle name="Normal 2 9 2 2 11" xfId="29585"/>
    <cellStyle name="Normal 2 9 2 2 2" xfId="29586"/>
    <cellStyle name="Normal 2 9 2 2 2 2" xfId="29587"/>
    <cellStyle name="Normal 2 9 2 2 2 2 2" xfId="29588"/>
    <cellStyle name="Normal 2 9 2 2 2 2 2 2" xfId="29589"/>
    <cellStyle name="Normal 2 9 2 2 2 2 3" xfId="29590"/>
    <cellStyle name="Normal 2 9 2 2 2 2 4" xfId="29591"/>
    <cellStyle name="Normal 2 9 2 2 2 2_37. RESULTADO NEGOCIOS YOY" xfId="29592"/>
    <cellStyle name="Normal 2 9 2 2 2 3" xfId="29593"/>
    <cellStyle name="Normal 2 9 2 2 2 3 2" xfId="29594"/>
    <cellStyle name="Normal 2 9 2 2 2 3 2 2" xfId="29595"/>
    <cellStyle name="Normal 2 9 2 2 2 3 3" xfId="29596"/>
    <cellStyle name="Normal 2 9 2 2 2 4" xfId="29597"/>
    <cellStyle name="Normal 2 9 2 2 2 4 2" xfId="29598"/>
    <cellStyle name="Normal 2 9 2 2 2 5" xfId="29599"/>
    <cellStyle name="Normal 2 9 2 2 2 5 2" xfId="29600"/>
    <cellStyle name="Normal 2 9 2 2 2 6" xfId="29601"/>
    <cellStyle name="Normal 2 9 2 2 2 7" xfId="29602"/>
    <cellStyle name="Normal 2 9 2 2 2_37. RESULTADO NEGOCIOS YOY" xfId="29603"/>
    <cellStyle name="Normal 2 9 2 2 3" xfId="29604"/>
    <cellStyle name="Normal 2 9 2 2 3 2" xfId="29605"/>
    <cellStyle name="Normal 2 9 2 2 3 2 2" xfId="29606"/>
    <cellStyle name="Normal 2 9 2 2 3 2 2 2" xfId="29607"/>
    <cellStyle name="Normal 2 9 2 2 3 2 3" xfId="29608"/>
    <cellStyle name="Normal 2 9 2 2 3 2 4" xfId="29609"/>
    <cellStyle name="Normal 2 9 2 2 3 3" xfId="29610"/>
    <cellStyle name="Normal 2 9 2 2 3 3 2" xfId="29611"/>
    <cellStyle name="Normal 2 9 2 2 3 3 2 2" xfId="29612"/>
    <cellStyle name="Normal 2 9 2 2 3 3 3" xfId="29613"/>
    <cellStyle name="Normal 2 9 2 2 3 4" xfId="29614"/>
    <cellStyle name="Normal 2 9 2 2 3 4 2" xfId="29615"/>
    <cellStyle name="Normal 2 9 2 2 3 5" xfId="29616"/>
    <cellStyle name="Normal 2 9 2 2 3 5 2" xfId="29617"/>
    <cellStyle name="Normal 2 9 2 2 3 6" xfId="29618"/>
    <cellStyle name="Normal 2 9 2 2 3 7" xfId="29619"/>
    <cellStyle name="Normal 2 9 2 2 3_37. RESULTADO NEGOCIOS YOY" xfId="29620"/>
    <cellStyle name="Normal 2 9 2 2 4" xfId="29621"/>
    <cellStyle name="Normal 2 9 2 2 4 2" xfId="29622"/>
    <cellStyle name="Normal 2 9 2 2 4 2 2" xfId="29623"/>
    <cellStyle name="Normal 2 9 2 2 4 2 2 2" xfId="29624"/>
    <cellStyle name="Normal 2 9 2 2 4 2 3" xfId="29625"/>
    <cellStyle name="Normal 2 9 2 2 4 2 4" xfId="29626"/>
    <cellStyle name="Normal 2 9 2 2 4 3" xfId="29627"/>
    <cellStyle name="Normal 2 9 2 2 4 4" xfId="29628"/>
    <cellStyle name="Normal 2 9 2 2 4 4 2" xfId="29629"/>
    <cellStyle name="Normal 2 9 2 2 4 5" xfId="29630"/>
    <cellStyle name="Normal 2 9 2 2 4 6" xfId="29631"/>
    <cellStyle name="Normal 2 9 2 2 4_37. RESULTADO NEGOCIOS YOY" xfId="29632"/>
    <cellStyle name="Normal 2 9 2 2 5" xfId="29633"/>
    <cellStyle name="Normal 2 9 2 2 5 2" xfId="29634"/>
    <cellStyle name="Normal 2 9 2 2 5 2 2" xfId="29635"/>
    <cellStyle name="Normal 2 9 2 2 5 2 3" xfId="29636"/>
    <cellStyle name="Normal 2 9 2 2 5 3" xfId="29637"/>
    <cellStyle name="Normal 2 9 2 2 5 4" xfId="29638"/>
    <cellStyle name="Normal 2 9 2 2 5_37. RESULTADO NEGOCIOS YOY" xfId="29639"/>
    <cellStyle name="Normal 2 9 2 2 6" xfId="29640"/>
    <cellStyle name="Normal 2 9 2 2 6 2" xfId="29641"/>
    <cellStyle name="Normal 2 9 2 2 6 2 2" xfId="29642"/>
    <cellStyle name="Normal 2 9 2 2 6 2 3" xfId="29643"/>
    <cellStyle name="Normal 2 9 2 2 6 3" xfId="29644"/>
    <cellStyle name="Normal 2 9 2 2 6 4" xfId="29645"/>
    <cellStyle name="Normal 2 9 2 2 6_37. RESULTADO NEGOCIOS YOY" xfId="29646"/>
    <cellStyle name="Normal 2 9 2 2 7" xfId="29647"/>
    <cellStyle name="Normal 2 9 2 2 7 2" xfId="29648"/>
    <cellStyle name="Normal 2 9 2 2 7 3" xfId="29649"/>
    <cellStyle name="Normal 2 9 2 2 7 4" xfId="29650"/>
    <cellStyle name="Normal 2 9 2 2 7_37. RESULTADO NEGOCIOS YOY" xfId="29651"/>
    <cellStyle name="Normal 2 9 2 2 8" xfId="29652"/>
    <cellStyle name="Normal 2 9 2 2 8 2" xfId="29653"/>
    <cellStyle name="Normal 2 9 2 2 8 3" xfId="29654"/>
    <cellStyle name="Normal 2 9 2 2 8 4" xfId="29655"/>
    <cellStyle name="Normal 2 9 2 2 9" xfId="29656"/>
    <cellStyle name="Normal 2 9 2 2_37. RESULTADO NEGOCIOS YOY" xfId="29657"/>
    <cellStyle name="Normal 2 9 2 3" xfId="29658"/>
    <cellStyle name="Normal 2 9 2 3 2" xfId="29659"/>
    <cellStyle name="Normal 2 9 2 3 2 2" xfId="29660"/>
    <cellStyle name="Normal 2 9 2 3 2 3" xfId="29661"/>
    <cellStyle name="Normal 2 9 2 3 2 4" xfId="29662"/>
    <cellStyle name="Normal 2 9 2 3 2_37. RESULTADO NEGOCIOS YOY" xfId="29663"/>
    <cellStyle name="Normal 2 9 2 3 3" xfId="29664"/>
    <cellStyle name="Normal 2 9 2 3 3 2" xfId="29665"/>
    <cellStyle name="Normal 2 9 2 3 3 3" xfId="29666"/>
    <cellStyle name="Normal 2 9 2 3 3 4" xfId="29667"/>
    <cellStyle name="Normal 2 9 2 3 3_37. RESULTADO NEGOCIOS YOY" xfId="29668"/>
    <cellStyle name="Normal 2 9 2 3 4" xfId="29669"/>
    <cellStyle name="Normal 2 9 2 3 4 2" xfId="29670"/>
    <cellStyle name="Normal 2 9 2 3 4 3" xfId="29671"/>
    <cellStyle name="Normal 2 9 2 3 4 4" xfId="29672"/>
    <cellStyle name="Normal 2 9 2 3 4_37. RESULTADO NEGOCIOS YOY" xfId="29673"/>
    <cellStyle name="Normal 2 9 2 3 5" xfId="29674"/>
    <cellStyle name="Normal 2 9 2 3 5 2" xfId="29675"/>
    <cellStyle name="Normal 2 9 2 3 5 3" xfId="29676"/>
    <cellStyle name="Normal 2 9 2 3 5 4" xfId="29677"/>
    <cellStyle name="Normal 2 9 2 3 5_37. RESULTADO NEGOCIOS YOY" xfId="29678"/>
    <cellStyle name="Normal 2 9 2 3 6" xfId="29679"/>
    <cellStyle name="Normal 2 9 2 3 7" xfId="29680"/>
    <cellStyle name="Normal 2 9 2 3 8" xfId="29681"/>
    <cellStyle name="Normal 2 9 2 3 9" xfId="29682"/>
    <cellStyle name="Normal 2 9 2 3_37. RESULTADO NEGOCIOS YOY" xfId="29683"/>
    <cellStyle name="Normal 2 9 2 4" xfId="29684"/>
    <cellStyle name="Normal 2 9 2 4 2" xfId="29685"/>
    <cellStyle name="Normal 2 9 2 4 3" xfId="29686"/>
    <cellStyle name="Normal 2 9 2 4 4" xfId="29687"/>
    <cellStyle name="Normal 2 9 2 4 5" xfId="29688"/>
    <cellStyle name="Normal 2 9 2 4_37. RESULTADO NEGOCIOS YOY" xfId="29689"/>
    <cellStyle name="Normal 2 9 2 5" xfId="29690"/>
    <cellStyle name="Normal 2 9 2 5 2" xfId="29691"/>
    <cellStyle name="Normal 2 9 2 5 3" xfId="29692"/>
    <cellStyle name="Normal 2 9 2 5 4" xfId="29693"/>
    <cellStyle name="Normal 2 9 2 5 5" xfId="29694"/>
    <cellStyle name="Normal 2 9 2 5_37. RESULTADO NEGOCIOS YOY" xfId="29695"/>
    <cellStyle name="Normal 2 9 2 6" xfId="29696"/>
    <cellStyle name="Normal 2 9 2 6 2" xfId="29697"/>
    <cellStyle name="Normal 2 9 2 6 3" xfId="29698"/>
    <cellStyle name="Normal 2 9 2 6 4" xfId="29699"/>
    <cellStyle name="Normal 2 9 2 6_37. RESULTADO NEGOCIOS YOY" xfId="29700"/>
    <cellStyle name="Normal 2 9 2 7" xfId="29701"/>
    <cellStyle name="Normal 2 9 2 7 2" xfId="29702"/>
    <cellStyle name="Normal 2 9 2 7 3" xfId="29703"/>
    <cellStyle name="Normal 2 9 2 7 4" xfId="29704"/>
    <cellStyle name="Normal 2 9 2 7_37. RESULTADO NEGOCIOS YOY" xfId="29705"/>
    <cellStyle name="Normal 2 9 2 8" xfId="29706"/>
    <cellStyle name="Normal 2 9 2 8 2" xfId="29707"/>
    <cellStyle name="Normal 2 9 2 8 3" xfId="29708"/>
    <cellStyle name="Normal 2 9 2 8 4" xfId="29709"/>
    <cellStyle name="Normal 2 9 2 8_37. RESULTADO NEGOCIOS YOY" xfId="29710"/>
    <cellStyle name="Normal 2 9 2 9" xfId="29711"/>
    <cellStyle name="Normal 2 9 2 9 2" xfId="29712"/>
    <cellStyle name="Normal 2 9 2 9 3" xfId="29713"/>
    <cellStyle name="Normal 2 9 2 9 4" xfId="29714"/>
    <cellStyle name="Normal 2 9 2 9_37. RESULTADO NEGOCIOS YOY" xfId="29715"/>
    <cellStyle name="Normal 2 9 2_37. RESULTADO NEGOCIOS YOY" xfId="29716"/>
    <cellStyle name="Normal 2 9 3" xfId="29717"/>
    <cellStyle name="Normal 2 9 3 10" xfId="29718"/>
    <cellStyle name="Normal 2 9 3 11" xfId="29719"/>
    <cellStyle name="Normal 2 9 3 2" xfId="29720"/>
    <cellStyle name="Normal 2 9 3 2 2" xfId="29721"/>
    <cellStyle name="Normal 2 9 3 2 2 2" xfId="29722"/>
    <cellStyle name="Normal 2 9 3 2 2 2 2" xfId="29723"/>
    <cellStyle name="Normal 2 9 3 2 2 2 2 2" xfId="29724"/>
    <cellStyle name="Normal 2 9 3 2 2 2 3" xfId="29725"/>
    <cellStyle name="Normal 2 9 3 2 2 2_37. RESULTADO NEGOCIOS YOY" xfId="29726"/>
    <cellStyle name="Normal 2 9 3 2 2 3" xfId="29727"/>
    <cellStyle name="Normal 2 9 3 2 2 3 2" xfId="29728"/>
    <cellStyle name="Normal 2 9 3 2 2 3_37. RESULTADO NEGOCIOS YOY" xfId="29729"/>
    <cellStyle name="Normal 2 9 3 2 2 4" xfId="29730"/>
    <cellStyle name="Normal 2 9 3 2 2 4 2" xfId="29731"/>
    <cellStyle name="Normal 2 9 3 2 2 5" xfId="29732"/>
    <cellStyle name="Normal 2 9 3 2 2_37. RESULTADO NEGOCIOS YOY" xfId="29733"/>
    <cellStyle name="Normal 2 9 3 2 3" xfId="29734"/>
    <cellStyle name="Normal 2 9 3 2 3 2" xfId="29735"/>
    <cellStyle name="Normal 2 9 3 2 3 2 2" xfId="29736"/>
    <cellStyle name="Normal 2 9 3 2 3 3" xfId="29737"/>
    <cellStyle name="Normal 2 9 3 2 3 3 2" xfId="29738"/>
    <cellStyle name="Normal 2 9 3 2 3 4" xfId="29739"/>
    <cellStyle name="Normal 2 9 3 2 3_37. RESULTADO NEGOCIOS YOY" xfId="29740"/>
    <cellStyle name="Normal 2 9 3 2 4" xfId="29741"/>
    <cellStyle name="Normal 2 9 3 2 4 2" xfId="29742"/>
    <cellStyle name="Normal 2 9 3 2 4 2 2" xfId="29743"/>
    <cellStyle name="Normal 2 9 3 2 4 3" xfId="29744"/>
    <cellStyle name="Normal 2 9 3 2 4_37. RESULTADO NEGOCIOS YOY" xfId="29745"/>
    <cellStyle name="Normal 2 9 3 2 5" xfId="29746"/>
    <cellStyle name="Normal 2 9 3 2 5 2" xfId="29747"/>
    <cellStyle name="Normal 2 9 3 2 5_37. RESULTADO NEGOCIOS YOY" xfId="29748"/>
    <cellStyle name="Normal 2 9 3 2 6" xfId="29749"/>
    <cellStyle name="Normal 2 9 3 2 6 2" xfId="29750"/>
    <cellStyle name="Normal 2 9 3 2 6_37. RESULTADO NEGOCIOS YOY" xfId="29751"/>
    <cellStyle name="Normal 2 9 3 2 7" xfId="29752"/>
    <cellStyle name="Normal 2 9 3 2 7 2" xfId="29753"/>
    <cellStyle name="Normal 2 9 3 2 7_37. RESULTADO NEGOCIOS YOY" xfId="29754"/>
    <cellStyle name="Normal 2 9 3 2 8" xfId="29755"/>
    <cellStyle name="Normal 2 9 3 2 9" xfId="29756"/>
    <cellStyle name="Normal 2 9 3 2_37. RESULTADO NEGOCIOS YOY" xfId="29757"/>
    <cellStyle name="Normal 2 9 3 3" xfId="29758"/>
    <cellStyle name="Normal 2 9 3 3 2" xfId="29759"/>
    <cellStyle name="Normal 2 9 3 3 2 2" xfId="29760"/>
    <cellStyle name="Normal 2 9 3 3 2 2 2" xfId="29761"/>
    <cellStyle name="Normal 2 9 3 3 2 3" xfId="29762"/>
    <cellStyle name="Normal 2 9 3 3 2_37. RESULTADO NEGOCIOS YOY" xfId="29763"/>
    <cellStyle name="Normal 2 9 3 3 3" xfId="29764"/>
    <cellStyle name="Normal 2 9 3 3 3 2" xfId="29765"/>
    <cellStyle name="Normal 2 9 3 3 3 2 2" xfId="29766"/>
    <cellStyle name="Normal 2 9 3 3 3 3" xfId="29767"/>
    <cellStyle name="Normal 2 9 3 3 3_37. RESULTADO NEGOCIOS YOY" xfId="29768"/>
    <cellStyle name="Normal 2 9 3 3 4" xfId="29769"/>
    <cellStyle name="Normal 2 9 3 3 4 2" xfId="29770"/>
    <cellStyle name="Normal 2 9 3 3 5" xfId="29771"/>
    <cellStyle name="Normal 2 9 3 3 5 2" xfId="29772"/>
    <cellStyle name="Normal 2 9 3 3 6" xfId="29773"/>
    <cellStyle name="Normal 2 9 3 3_37. RESULTADO NEGOCIOS YOY" xfId="29774"/>
    <cellStyle name="Normal 2 9 3 4" xfId="29775"/>
    <cellStyle name="Normal 2 9 3 4 2" xfId="29776"/>
    <cellStyle name="Normal 2 9 3 4 2 2" xfId="29777"/>
    <cellStyle name="Normal 2 9 3 4 2 2 2" xfId="29778"/>
    <cellStyle name="Normal 2 9 3 4 2 3" xfId="29779"/>
    <cellStyle name="Normal 2 9 3 4 3" xfId="29780"/>
    <cellStyle name="Normal 2 9 3 4 3 2" xfId="29781"/>
    <cellStyle name="Normal 2 9 3 4 3 2 2" xfId="29782"/>
    <cellStyle name="Normal 2 9 3 4 3 3" xfId="29783"/>
    <cellStyle name="Normal 2 9 3 4 4" xfId="29784"/>
    <cellStyle name="Normal 2 9 3 4 4 2" xfId="29785"/>
    <cellStyle name="Normal 2 9 3 4 5" xfId="29786"/>
    <cellStyle name="Normal 2 9 3 4 5 2" xfId="29787"/>
    <cellStyle name="Normal 2 9 3 4 6" xfId="29788"/>
    <cellStyle name="Normal 2 9 3 4_37. RESULTADO NEGOCIOS YOY" xfId="29789"/>
    <cellStyle name="Normal 2 9 3 5" xfId="29790"/>
    <cellStyle name="Normal 2 9 3 5 2" xfId="29791"/>
    <cellStyle name="Normal 2 9 3 5 2 2" xfId="29792"/>
    <cellStyle name="Normal 2 9 3 5 3" xfId="29793"/>
    <cellStyle name="Normal 2 9 3 5_37. RESULTADO NEGOCIOS YOY" xfId="29794"/>
    <cellStyle name="Normal 2 9 3 6" xfId="29795"/>
    <cellStyle name="Normal 2 9 3 6 2" xfId="29796"/>
    <cellStyle name="Normal 2 9 3 6 2 2" xfId="29797"/>
    <cellStyle name="Normal 2 9 3 6 3" xfId="29798"/>
    <cellStyle name="Normal 2 9 3 6_37. RESULTADO NEGOCIOS YOY" xfId="29799"/>
    <cellStyle name="Normal 2 9 3 7" xfId="29800"/>
    <cellStyle name="Normal 2 9 3 7 2" xfId="29801"/>
    <cellStyle name="Normal 2 9 3 7_37. RESULTADO NEGOCIOS YOY" xfId="29802"/>
    <cellStyle name="Normal 2 9 3 8" xfId="29803"/>
    <cellStyle name="Normal 2 9 3 8 2" xfId="29804"/>
    <cellStyle name="Normal 2 9 3 8_37. RESULTADO NEGOCIOS YOY" xfId="29805"/>
    <cellStyle name="Normal 2 9 3 9" xfId="29806"/>
    <cellStyle name="Normal 2 9 3_37. RESULTADO NEGOCIOS YOY" xfId="29807"/>
    <cellStyle name="Normal 2 9 4" xfId="29808"/>
    <cellStyle name="Normal 2 9 4 2" xfId="29809"/>
    <cellStyle name="Normal 2 9 4_37. RESULTADO NEGOCIOS YOY" xfId="29810"/>
    <cellStyle name="Normal 2 9 5" xfId="29811"/>
    <cellStyle name="Normal 2 9 5 2" xfId="29812"/>
    <cellStyle name="Normal 2 9 5 2 2" xfId="29813"/>
    <cellStyle name="Normal 2 9 5 2 2 2" xfId="29814"/>
    <cellStyle name="Normal 2 9 5 2 3" xfId="29815"/>
    <cellStyle name="Normal 2 9 5 2_37. RESULTADO NEGOCIOS YOY" xfId="29816"/>
    <cellStyle name="Normal 2 9 5 3" xfId="29817"/>
    <cellStyle name="Normal 2 9 5 4" xfId="29818"/>
    <cellStyle name="Normal 2 9 5 4 2" xfId="29819"/>
    <cellStyle name="Normal 2 9 5 5" xfId="29820"/>
    <cellStyle name="Normal 2 9 5 6" xfId="29821"/>
    <cellStyle name="Normal 2 9 5_37. RESULTADO NEGOCIOS YOY" xfId="29822"/>
    <cellStyle name="Normal 2 9 6" xfId="29823"/>
    <cellStyle name="Normal 2 9 6 2" xfId="29824"/>
    <cellStyle name="Normal 2 9 6 2 2" xfId="29825"/>
    <cellStyle name="Normal 2 9 6 2 2 2" xfId="29826"/>
    <cellStyle name="Normal 2 9 6 2 3" xfId="29827"/>
    <cellStyle name="Normal 2 9 6 3" xfId="29828"/>
    <cellStyle name="Normal 2 9 6 4" xfId="29829"/>
    <cellStyle name="Normal 2 9 6 4 2" xfId="29830"/>
    <cellStyle name="Normal 2 9 6 5" xfId="29831"/>
    <cellStyle name="Normal 2 9 7" xfId="29832"/>
    <cellStyle name="Normal 2 9 7 2" xfId="29833"/>
    <cellStyle name="Normal 2 9 7 2 2" xfId="29834"/>
    <cellStyle name="Normal 2 9 7 2 2 2" xfId="29835"/>
    <cellStyle name="Normal 2 9 7 2 3" xfId="29836"/>
    <cellStyle name="Normal 2 9 7 3" xfId="29837"/>
    <cellStyle name="Normal 2 9 7 4" xfId="29838"/>
    <cellStyle name="Normal 2 9 7 4 2" xfId="29839"/>
    <cellStyle name="Normal 2 9 7 5" xfId="29840"/>
    <cellStyle name="Normal 2 9 7_37. RESULTADO NEGOCIOS YOY" xfId="29841"/>
    <cellStyle name="Normal 2 9 8" xfId="29842"/>
    <cellStyle name="Normal 2 9 8 2" xfId="29843"/>
    <cellStyle name="Normal 2 9 8 2 2" xfId="29844"/>
    <cellStyle name="Normal 2 9 8 3" xfId="29845"/>
    <cellStyle name="Normal 2 9 8_37. RESULTADO NEGOCIOS YOY" xfId="29846"/>
    <cellStyle name="Normal 2 9 9" xfId="29847"/>
    <cellStyle name="Normal 2 9 9 2" xfId="29848"/>
    <cellStyle name="Normal 2 9_37. RESULTADO NEGOCIOS YOY" xfId="29849"/>
    <cellStyle name="Normal 2_~0149226 2" xfId="38647"/>
    <cellStyle name="Normal 20" xfId="29850"/>
    <cellStyle name="Normal 20 10" xfId="29851"/>
    <cellStyle name="Normal 20 11" xfId="29852"/>
    <cellStyle name="Normal 20 2" xfId="29853"/>
    <cellStyle name="Normal 20 2 2" xfId="29854"/>
    <cellStyle name="Normal 20 2 3" xfId="29855"/>
    <cellStyle name="Normal 20 2 4" xfId="29856"/>
    <cellStyle name="Normal 20 2 5" xfId="29857"/>
    <cellStyle name="Normal 20 2 6" xfId="29858"/>
    <cellStyle name="Normal 20 2_37. RESULTADO NEGOCIOS YOY" xfId="29859"/>
    <cellStyle name="Normal 20 3" xfId="29860"/>
    <cellStyle name="Normal 20 3 2" xfId="29861"/>
    <cellStyle name="Normal 20 3 3" xfId="29862"/>
    <cellStyle name="Normal 20 3 4" xfId="29863"/>
    <cellStyle name="Normal 20 3 5" xfId="29864"/>
    <cellStyle name="Normal 20 3_37. RESULTADO NEGOCIOS YOY" xfId="29865"/>
    <cellStyle name="Normal 20 4" xfId="29866"/>
    <cellStyle name="Normal 20 4 2" xfId="29867"/>
    <cellStyle name="Normal 20 4_37. RESULTADO NEGOCIOS YOY" xfId="29868"/>
    <cellStyle name="Normal 20 5" xfId="29869"/>
    <cellStyle name="Normal 20 6" xfId="29870"/>
    <cellStyle name="Normal 20 7" xfId="29871"/>
    <cellStyle name="Normal 20 8" xfId="29872"/>
    <cellStyle name="Normal 20 8 2" xfId="29873"/>
    <cellStyle name="Normal 20 8_37. RESULTADO NEGOCIOS YOY" xfId="29874"/>
    <cellStyle name="Normal 20 9" xfId="29875"/>
    <cellStyle name="Normal 20_37. RESULTADO NEGOCIOS YOY" xfId="29876"/>
    <cellStyle name="Normal 21" xfId="29877"/>
    <cellStyle name="Normal 21 10" xfId="29878"/>
    <cellStyle name="Normal 21 10 2" xfId="29879"/>
    <cellStyle name="Normal 21 10_37. RESULTADO NEGOCIOS YOY" xfId="29880"/>
    <cellStyle name="Normal 21 11" xfId="29881"/>
    <cellStyle name="Normal 21 11 2" xfId="29882"/>
    <cellStyle name="Normal 21 11_37. RESULTADO NEGOCIOS YOY" xfId="29883"/>
    <cellStyle name="Normal 21 12" xfId="29884"/>
    <cellStyle name="Normal 21 13" xfId="29885"/>
    <cellStyle name="Normal 21 14" xfId="29886"/>
    <cellStyle name="Normal 21 2" xfId="29887"/>
    <cellStyle name="Normal 21 2 2" xfId="29888"/>
    <cellStyle name="Normal 21 2 2 2" xfId="29889"/>
    <cellStyle name="Normal 21 2 3" xfId="29890"/>
    <cellStyle name="Normal 21 2_37. RESULTADO NEGOCIOS YOY" xfId="29891"/>
    <cellStyle name="Normal 21 3" xfId="29892"/>
    <cellStyle name="Normal 21 3 2" xfId="29893"/>
    <cellStyle name="Normal 21 4" xfId="29894"/>
    <cellStyle name="Normal 21 5" xfId="29895"/>
    <cellStyle name="Normal 21 5 2" xfId="29896"/>
    <cellStyle name="Normal 21 5_37. RESULTADO NEGOCIOS YOY" xfId="29897"/>
    <cellStyle name="Normal 21 6" xfId="29898"/>
    <cellStyle name="Normal 21 7" xfId="29899"/>
    <cellStyle name="Normal 21 8" xfId="29900"/>
    <cellStyle name="Normal 21 9" xfId="29901"/>
    <cellStyle name="Normal 21 9 2" xfId="29902"/>
    <cellStyle name="Normal 21 9 2 2" xfId="29903"/>
    <cellStyle name="Normal 21 9 2_37. RESULTADO NEGOCIOS YOY" xfId="29904"/>
    <cellStyle name="Normal 21 9 3" xfId="29905"/>
    <cellStyle name="Normal 21 9_37. RESULTADO NEGOCIOS YOY" xfId="29906"/>
    <cellStyle name="Normal 21_37. RESULTADO NEGOCIOS YOY" xfId="29907"/>
    <cellStyle name="Normal 22" xfId="29908"/>
    <cellStyle name="Normal 22 2" xfId="29909"/>
    <cellStyle name="Normal 22 2 2" xfId="29910"/>
    <cellStyle name="Normal 22 2 3" xfId="29911"/>
    <cellStyle name="Normal 22 3" xfId="29912"/>
    <cellStyle name="Normal 22 3 2" xfId="29913"/>
    <cellStyle name="Normal 22 3 3" xfId="29914"/>
    <cellStyle name="Normal 22 3_37. RESULTADO NEGOCIOS YOY" xfId="29915"/>
    <cellStyle name="Normal 22 4" xfId="29916"/>
    <cellStyle name="Normal 22 4 2" xfId="29917"/>
    <cellStyle name="Normal 22 4_37. RESULTADO NEGOCIOS YOY" xfId="29918"/>
    <cellStyle name="Normal 22 5" xfId="29919"/>
    <cellStyle name="Normal 22 5 2" xfId="29920"/>
    <cellStyle name="Normal 22 5 2 2" xfId="29921"/>
    <cellStyle name="Normal 22 5 2_37. RESULTADO NEGOCIOS YOY" xfId="29922"/>
    <cellStyle name="Normal 22 5 3" xfId="29923"/>
    <cellStyle name="Normal 22 5_37. RESULTADO NEGOCIOS YOY" xfId="29924"/>
    <cellStyle name="Normal 22 6" xfId="29925"/>
    <cellStyle name="Normal 22 6 2" xfId="29926"/>
    <cellStyle name="Normal 22 6_37. RESULTADO NEGOCIOS YOY" xfId="29927"/>
    <cellStyle name="Normal 22 7" xfId="29928"/>
    <cellStyle name="Normal 22 8" xfId="29929"/>
    <cellStyle name="Normal 22 9" xfId="29930"/>
    <cellStyle name="Normal 22_37. RESULTADO NEGOCIOS YOY" xfId="29931"/>
    <cellStyle name="Normal 23" xfId="29932"/>
    <cellStyle name="Normal 23 2" xfId="29933"/>
    <cellStyle name="Normal 23 2 2" xfId="29934"/>
    <cellStyle name="Normal 23 2 3" xfId="29935"/>
    <cellStyle name="Normal 23 2_37. RESULTADO NEGOCIOS YOY" xfId="29936"/>
    <cellStyle name="Normal 23 3" xfId="29937"/>
    <cellStyle name="Normal 23 3 2" xfId="29938"/>
    <cellStyle name="Normal 23 4" xfId="29939"/>
    <cellStyle name="Normal 23 5" xfId="29940"/>
    <cellStyle name="Normal 23 6" xfId="29941"/>
    <cellStyle name="Normal 23 7" xfId="29942"/>
    <cellStyle name="Normal 23 8" xfId="29943"/>
    <cellStyle name="Normal 23_37. RESULTADO NEGOCIOS YOY" xfId="29944"/>
    <cellStyle name="Normal 24" xfId="241"/>
    <cellStyle name="Normal 24 2" xfId="29945"/>
    <cellStyle name="Normal 24 2 2" xfId="29946"/>
    <cellStyle name="Normal 24 3" xfId="29947"/>
    <cellStyle name="Normal 24 3 2" xfId="29948"/>
    <cellStyle name="Normal 24 4" xfId="29949"/>
    <cellStyle name="Normal 24 5" xfId="29950"/>
    <cellStyle name="Normal 24 6" xfId="29951"/>
    <cellStyle name="Normal 24 7" xfId="329"/>
    <cellStyle name="Normal 24_37. RESULTADO NEGOCIOS YOY" xfId="29952"/>
    <cellStyle name="Normal 25" xfId="29953"/>
    <cellStyle name="Normal 25 2" xfId="29954"/>
    <cellStyle name="Normal 25 2 2" xfId="29955"/>
    <cellStyle name="Normal 25 3" xfId="29956"/>
    <cellStyle name="Normal 25 3 2" xfId="29957"/>
    <cellStyle name="Normal 25 3_37. RESULTADO NEGOCIOS YOY" xfId="29958"/>
    <cellStyle name="Normal 25 4" xfId="29959"/>
    <cellStyle name="Normal 25 4 2" xfId="29960"/>
    <cellStyle name="Normal 25 4_37. RESULTADO NEGOCIOS YOY" xfId="29961"/>
    <cellStyle name="Normal 25 5" xfId="29962"/>
    <cellStyle name="Normal 25 6" xfId="29963"/>
    <cellStyle name="Normal 25 7" xfId="29964"/>
    <cellStyle name="Normal 25_37. RESULTADO NEGOCIOS YOY" xfId="29965"/>
    <cellStyle name="Normal 26" xfId="242"/>
    <cellStyle name="Normal 26 2" xfId="29967"/>
    <cellStyle name="Normal 26 2 2" xfId="29968"/>
    <cellStyle name="Normal 26 2 3" xfId="29969"/>
    <cellStyle name="Normal 26 2_37. RESULTADO NEGOCIOS YOY" xfId="29970"/>
    <cellStyle name="Normal 26 3" xfId="29971"/>
    <cellStyle name="Normal 26 3 2" xfId="29972"/>
    <cellStyle name="Normal 26 3_37. RESULTADO NEGOCIOS YOY" xfId="29973"/>
    <cellStyle name="Normal 26 4" xfId="29974"/>
    <cellStyle name="Normal 26 4 2" xfId="29975"/>
    <cellStyle name="Normal 26 4_37. RESULTADO NEGOCIOS YOY" xfId="29976"/>
    <cellStyle name="Normal 26 5" xfId="29977"/>
    <cellStyle name="Normal 26 6" xfId="29966"/>
    <cellStyle name="Normal 26_37. RESULTADO NEGOCIOS YOY" xfId="29978"/>
    <cellStyle name="Normal 27" xfId="29979"/>
    <cellStyle name="Normal 27 2" xfId="29980"/>
    <cellStyle name="Normal 27 2 2" xfId="29981"/>
    <cellStyle name="Normal 27 2_37. RESULTADO NEGOCIOS YOY" xfId="29982"/>
    <cellStyle name="Normal 27 3" xfId="29983"/>
    <cellStyle name="Normal 27 4" xfId="29984"/>
    <cellStyle name="Normal 27 4 2" xfId="29985"/>
    <cellStyle name="Normal 27 4_37. RESULTADO NEGOCIOS YOY" xfId="29986"/>
    <cellStyle name="Normal 27 5" xfId="29987"/>
    <cellStyle name="Normal 27 5 2" xfId="29988"/>
    <cellStyle name="Normal 27 5_37. RESULTADO NEGOCIOS YOY" xfId="29989"/>
    <cellStyle name="Normal 27 6" xfId="29990"/>
    <cellStyle name="Normal 27 7" xfId="29991"/>
    <cellStyle name="Normal 27_37. RESULTADO NEGOCIOS YOY" xfId="29992"/>
    <cellStyle name="Normal 28" xfId="29993"/>
    <cellStyle name="Normal 28 2" xfId="29994"/>
    <cellStyle name="Normal 28 2 2" xfId="29995"/>
    <cellStyle name="Normal 28 3" xfId="29996"/>
    <cellStyle name="Normal 28 3 2" xfId="29997"/>
    <cellStyle name="Normal 28 4" xfId="29998"/>
    <cellStyle name="Normal 28_37. RESULTADO NEGOCIOS YOY" xfId="29999"/>
    <cellStyle name="Normal 29" xfId="30000"/>
    <cellStyle name="Normal 29 2" xfId="30001"/>
    <cellStyle name="Normal 29 2 2" xfId="30002"/>
    <cellStyle name="Normal 29 2 2 2" xfId="30003"/>
    <cellStyle name="Normal 29 2 2_37. RESULTADO NEGOCIOS YOY" xfId="30004"/>
    <cellStyle name="Normal 29 2 3" xfId="30005"/>
    <cellStyle name="Normal 29 2 3 2" xfId="30006"/>
    <cellStyle name="Normal 29 2 3_37. RESULTADO NEGOCIOS YOY" xfId="30007"/>
    <cellStyle name="Normal 29 2 4" xfId="30008"/>
    <cellStyle name="Normal 29 2 5" xfId="30009"/>
    <cellStyle name="Normal 29 2_37. RESULTADO NEGOCIOS YOY" xfId="30010"/>
    <cellStyle name="Normal 29 3" xfId="30011"/>
    <cellStyle name="Normal 29 3 2" xfId="30012"/>
    <cellStyle name="Normal 29 3 2 2" xfId="30013"/>
    <cellStyle name="Normal 29 3 2_37. RESULTADO NEGOCIOS YOY" xfId="30014"/>
    <cellStyle name="Normal 29 3 3" xfId="30015"/>
    <cellStyle name="Normal 29 3 3 2" xfId="30016"/>
    <cellStyle name="Normal 29 3 3_37. RESULTADO NEGOCIOS YOY" xfId="30017"/>
    <cellStyle name="Normal 29 3 4" xfId="30018"/>
    <cellStyle name="Normal 29 3_37. RESULTADO NEGOCIOS YOY" xfId="30019"/>
    <cellStyle name="Normal 29 4" xfId="30020"/>
    <cellStyle name="Normal 29 4 2" xfId="30021"/>
    <cellStyle name="Normal 29 4 3" xfId="30022"/>
    <cellStyle name="Normal 29 4_37. RESULTADO NEGOCIOS YOY" xfId="30023"/>
    <cellStyle name="Normal 29 5" xfId="30024"/>
    <cellStyle name="Normal 29 5 2" xfId="30025"/>
    <cellStyle name="Normal 29 5_37. RESULTADO NEGOCIOS YOY" xfId="30026"/>
    <cellStyle name="Normal 29 6" xfId="30027"/>
    <cellStyle name="Normal 29 7" xfId="30028"/>
    <cellStyle name="Normal 29 8" xfId="30029"/>
    <cellStyle name="Normal 29_37. RESULTADO NEGOCIOS YOY" xfId="30030"/>
    <cellStyle name="Normal 3" xfId="29"/>
    <cellStyle name="Normal 3 10" xfId="30031"/>
    <cellStyle name="Normal 3 10 10" xfId="30032"/>
    <cellStyle name="Normal 3 10 10 2" xfId="30033"/>
    <cellStyle name="Normal 3 10 10_37. RESULTADO NEGOCIOS YOY" xfId="30034"/>
    <cellStyle name="Normal 3 10 11" xfId="30035"/>
    <cellStyle name="Normal 3 10 12" xfId="30036"/>
    <cellStyle name="Normal 3 10 13" xfId="30037"/>
    <cellStyle name="Normal 3 10 2" xfId="30038"/>
    <cellStyle name="Normal 3 10 2 2" xfId="30039"/>
    <cellStyle name="Normal 3 10 2 2 2" xfId="30040"/>
    <cellStyle name="Normal 3 10 2 2_37. RESULTADO NEGOCIOS YOY" xfId="30041"/>
    <cellStyle name="Normal 3 10 2 3" xfId="30042"/>
    <cellStyle name="Normal 3 10 2 3 2" xfId="30043"/>
    <cellStyle name="Normal 3 10 2 3_37. RESULTADO NEGOCIOS YOY" xfId="30044"/>
    <cellStyle name="Normal 3 10 2 4" xfId="30045"/>
    <cellStyle name="Normal 3 10 2_37. RESULTADO NEGOCIOS YOY" xfId="30046"/>
    <cellStyle name="Normal 3 10 3" xfId="30047"/>
    <cellStyle name="Normal 3 10 3 2" xfId="30048"/>
    <cellStyle name="Normal 3 10 3 2 2" xfId="30049"/>
    <cellStyle name="Normal 3 10 3 3" xfId="30050"/>
    <cellStyle name="Normal 3 10 3 3 2" xfId="30051"/>
    <cellStyle name="Normal 3 10 3 4" xfId="30052"/>
    <cellStyle name="Normal 3 10 3_37. RESULTADO NEGOCIOS YOY" xfId="30053"/>
    <cellStyle name="Normal 3 10 4" xfId="30054"/>
    <cellStyle name="Normal 3 10 4 2" xfId="30055"/>
    <cellStyle name="Normal 3 10 4 2 2" xfId="30056"/>
    <cellStyle name="Normal 3 10 4 3" xfId="30057"/>
    <cellStyle name="Normal 3 10 4_37. RESULTADO NEGOCIOS YOY" xfId="30058"/>
    <cellStyle name="Normal 3 10 5" xfId="30059"/>
    <cellStyle name="Normal 3 10 5 2" xfId="30060"/>
    <cellStyle name="Normal 3 10 5_37. RESULTADO NEGOCIOS YOY" xfId="30061"/>
    <cellStyle name="Normal 3 10 6" xfId="30062"/>
    <cellStyle name="Normal 3 10 6 2" xfId="30063"/>
    <cellStyle name="Normal 3 10 6_37. RESULTADO NEGOCIOS YOY" xfId="30064"/>
    <cellStyle name="Normal 3 10 7" xfId="30065"/>
    <cellStyle name="Normal 3 10 7 2" xfId="30066"/>
    <cellStyle name="Normal 3 10 7_37. RESULTADO NEGOCIOS YOY" xfId="30067"/>
    <cellStyle name="Normal 3 10 8" xfId="30068"/>
    <cellStyle name="Normal 3 10 8 2" xfId="30069"/>
    <cellStyle name="Normal 3 10 8 2 2" xfId="30070"/>
    <cellStyle name="Normal 3 10 8 2_37. RESULTADO NEGOCIOS YOY" xfId="30071"/>
    <cellStyle name="Normal 3 10 8 3" xfId="30072"/>
    <cellStyle name="Normal 3 10 8_37. RESULTADO NEGOCIOS YOY" xfId="30073"/>
    <cellStyle name="Normal 3 10 9" xfId="30074"/>
    <cellStyle name="Normal 3 10 9 2" xfId="30075"/>
    <cellStyle name="Normal 3 10 9 2 2" xfId="30076"/>
    <cellStyle name="Normal 3 10 9 2_37. RESULTADO NEGOCIOS YOY" xfId="30077"/>
    <cellStyle name="Normal 3 10 9 3" xfId="30078"/>
    <cellStyle name="Normal 3 10 9_37. RESULTADO NEGOCIOS YOY" xfId="30079"/>
    <cellStyle name="Normal 3 10_37. RESULTADO NEGOCIOS YOY" xfId="30080"/>
    <cellStyle name="Normal 3 11" xfId="30081"/>
    <cellStyle name="Normal 3 11 2" xfId="30082"/>
    <cellStyle name="Normal 3 11 2 2" xfId="30083"/>
    <cellStyle name="Normal 3 11 2_37. RESULTADO NEGOCIOS YOY" xfId="30084"/>
    <cellStyle name="Normal 3 11 3" xfId="30085"/>
    <cellStyle name="Normal 3 11 3 2" xfId="30086"/>
    <cellStyle name="Normal 3 11 3_37. RESULTADO NEGOCIOS YOY" xfId="30087"/>
    <cellStyle name="Normal 3 11 4" xfId="30088"/>
    <cellStyle name="Normal 3 11 4 2" xfId="30089"/>
    <cellStyle name="Normal 3 11 4_37. RESULTADO NEGOCIOS YOY" xfId="30090"/>
    <cellStyle name="Normal 3 11 5" xfId="30091"/>
    <cellStyle name="Normal 3 11 5 2" xfId="30092"/>
    <cellStyle name="Normal 3 11 5_37. RESULTADO NEGOCIOS YOY" xfId="30093"/>
    <cellStyle name="Normal 3 11 6" xfId="30094"/>
    <cellStyle name="Normal 3 11 7" xfId="30095"/>
    <cellStyle name="Normal 3 11_37. RESULTADO NEGOCIOS YOY" xfId="30096"/>
    <cellStyle name="Normal 3 12" xfId="30097"/>
    <cellStyle name="Normal 3 12 2" xfId="30098"/>
    <cellStyle name="Normal 3 12 2 2" xfId="30099"/>
    <cellStyle name="Normal 3 12 3" xfId="30100"/>
    <cellStyle name="Normal 3 12 3 2" xfId="30101"/>
    <cellStyle name="Normal 3 12 4" xfId="30102"/>
    <cellStyle name="Normal 3 12_37. RESULTADO NEGOCIOS YOY" xfId="30103"/>
    <cellStyle name="Normal 3 13" xfId="30104"/>
    <cellStyle name="Normal 3 13 2" xfId="30105"/>
    <cellStyle name="Normal 3 13 2 2" xfId="30106"/>
    <cellStyle name="Normal 3 13 3" xfId="30107"/>
    <cellStyle name="Normal 3 13 3 2" xfId="30108"/>
    <cellStyle name="Normal 3 13 4" xfId="30109"/>
    <cellStyle name="Normal 3 14" xfId="30110"/>
    <cellStyle name="Normal 3 15" xfId="30111"/>
    <cellStyle name="Normal 3 16" xfId="30112"/>
    <cellStyle name="Normal 3 17" xfId="30113"/>
    <cellStyle name="Normal 3 18" xfId="30114"/>
    <cellStyle name="Normal 3 19" xfId="30115"/>
    <cellStyle name="Normal 3 19 2" xfId="30116"/>
    <cellStyle name="Normal 3 2" xfId="4"/>
    <cellStyle name="Normal 3 2 10" xfId="30118"/>
    <cellStyle name="Normal 3 2 10 2" xfId="30119"/>
    <cellStyle name="Normal 3 2 10 2 2" xfId="30120"/>
    <cellStyle name="Normal 3 2 10 2_37. RESULTADO NEGOCIOS YOY" xfId="30121"/>
    <cellStyle name="Normal 3 2 10 3" xfId="30122"/>
    <cellStyle name="Normal 3 2 10 4" xfId="30123"/>
    <cellStyle name="Normal 3 2 10_37. RESULTADO NEGOCIOS YOY" xfId="30124"/>
    <cellStyle name="Normal 3 2 11" xfId="30125"/>
    <cellStyle name="Normal 3 2 11 2" xfId="30126"/>
    <cellStyle name="Normal 3 2 11 3" xfId="30127"/>
    <cellStyle name="Normal 3 2 11 4" xfId="30128"/>
    <cellStyle name="Normal 3 2 11_37. RESULTADO NEGOCIOS YOY" xfId="30129"/>
    <cellStyle name="Normal 3 2 12" xfId="30130"/>
    <cellStyle name="Normal 3 2 12 2" xfId="30131"/>
    <cellStyle name="Normal 3 2 12 3" xfId="30132"/>
    <cellStyle name="Normal 3 2 12 4" xfId="30133"/>
    <cellStyle name="Normal 3 2 12_37. RESULTADO NEGOCIOS YOY" xfId="30134"/>
    <cellStyle name="Normal 3 2 13" xfId="30135"/>
    <cellStyle name="Normal 3 2 13 2" xfId="30136"/>
    <cellStyle name="Normal 3 2 13 3" xfId="30137"/>
    <cellStyle name="Normal 3 2 13 4" xfId="30138"/>
    <cellStyle name="Normal 3 2 13_37. RESULTADO NEGOCIOS YOY" xfId="30139"/>
    <cellStyle name="Normal 3 2 14" xfId="30140"/>
    <cellStyle name="Normal 3 2 14 2" xfId="30141"/>
    <cellStyle name="Normal 3 2 14 3" xfId="30142"/>
    <cellStyle name="Normal 3 2 14 4" xfId="30143"/>
    <cellStyle name="Normal 3 2 14_37. RESULTADO NEGOCIOS YOY" xfId="30144"/>
    <cellStyle name="Normal 3 2 15" xfId="30145"/>
    <cellStyle name="Normal 3 2 16" xfId="30146"/>
    <cellStyle name="Normal 3 2 16 2" xfId="30147"/>
    <cellStyle name="Normal 3 2 17" xfId="30148"/>
    <cellStyle name="Normal 3 2 18" xfId="30149"/>
    <cellStyle name="Normal 3 2 19" xfId="30150"/>
    <cellStyle name="Normal 3 2 2" xfId="322"/>
    <cellStyle name="Normal 3 2 2 10" xfId="30152"/>
    <cellStyle name="Normal 3 2 2 10 2" xfId="30153"/>
    <cellStyle name="Normal 3 2 2 10 2 2" xfId="30154"/>
    <cellStyle name="Normal 3 2 2 10 2 2 2" xfId="30155"/>
    <cellStyle name="Normal 3 2 2 10 2 2_37. RESULTADO NEGOCIOS YOY" xfId="30156"/>
    <cellStyle name="Normal 3 2 2 10 2 3" xfId="30157"/>
    <cellStyle name="Normal 3 2 2 10 2_37. RESULTADO NEGOCIOS YOY" xfId="30158"/>
    <cellStyle name="Normal 3 2 2 10 3" xfId="30159"/>
    <cellStyle name="Normal 3 2 2 10 3 2" xfId="30160"/>
    <cellStyle name="Normal 3 2 2 10 3_37. RESULTADO NEGOCIOS YOY" xfId="30161"/>
    <cellStyle name="Normal 3 2 2 10 4" xfId="30162"/>
    <cellStyle name="Normal 3 2 2 10 5" xfId="30163"/>
    <cellStyle name="Normal 3 2 2 10_37. RESULTADO NEGOCIOS YOY" xfId="30164"/>
    <cellStyle name="Normal 3 2 2 11" xfId="30165"/>
    <cellStyle name="Normal 3 2 2 11 2" xfId="30166"/>
    <cellStyle name="Normal 3 2 2 11 2 2" xfId="30167"/>
    <cellStyle name="Normal 3 2 2 11 2 3" xfId="30168"/>
    <cellStyle name="Normal 3 2 2 11 2_37. RESULTADO NEGOCIOS YOY" xfId="30169"/>
    <cellStyle name="Normal 3 2 2 11 3" xfId="30170"/>
    <cellStyle name="Normal 3 2 2 11 3 2" xfId="30171"/>
    <cellStyle name="Normal 3 2 2 11 3_37. RESULTADO NEGOCIOS YOY" xfId="30172"/>
    <cellStyle name="Normal 3 2 2 11 4" xfId="30173"/>
    <cellStyle name="Normal 3 2 2 11 5" xfId="30174"/>
    <cellStyle name="Normal 3 2 2 11_37. RESULTADO NEGOCIOS YOY" xfId="30175"/>
    <cellStyle name="Normal 3 2 2 12" xfId="30176"/>
    <cellStyle name="Normal 3 2 2 12 2" xfId="30177"/>
    <cellStyle name="Normal 3 2 2 12 2 2" xfId="30178"/>
    <cellStyle name="Normal 3 2 2 12 2 3" xfId="30179"/>
    <cellStyle name="Normal 3 2 2 12 2_37. RESULTADO NEGOCIOS YOY" xfId="30180"/>
    <cellStyle name="Normal 3 2 2 12 3" xfId="30181"/>
    <cellStyle name="Normal 3 2 2 12 3 2" xfId="30182"/>
    <cellStyle name="Normal 3 2 2 12 4" xfId="30183"/>
    <cellStyle name="Normal 3 2 2 12 5" xfId="30184"/>
    <cellStyle name="Normal 3 2 2 12_37. RESULTADO NEGOCIOS YOY" xfId="30185"/>
    <cellStyle name="Normal 3 2 2 13" xfId="30186"/>
    <cellStyle name="Normal 3 2 2 13 2" xfId="30187"/>
    <cellStyle name="Normal 3 2 2 13 2 2" xfId="30188"/>
    <cellStyle name="Normal 3 2 2 13 2_37. RESULTADO NEGOCIOS YOY" xfId="30189"/>
    <cellStyle name="Normal 3 2 2 13 3" xfId="30190"/>
    <cellStyle name="Normal 3 2 2 13 3 2" xfId="30191"/>
    <cellStyle name="Normal 3 2 2 13 4" xfId="30192"/>
    <cellStyle name="Normal 3 2 2 13 5" xfId="30193"/>
    <cellStyle name="Normal 3 2 2 13_37. RESULTADO NEGOCIOS YOY" xfId="30194"/>
    <cellStyle name="Normal 3 2 2 14" xfId="30195"/>
    <cellStyle name="Normal 3 2 2 14 2" xfId="30196"/>
    <cellStyle name="Normal 3 2 2 14 2 2" xfId="30197"/>
    <cellStyle name="Normal 3 2 2 14 2 3" xfId="30198"/>
    <cellStyle name="Normal 3 2 2 14 3" xfId="30199"/>
    <cellStyle name="Normal 3 2 2 14 4" xfId="30200"/>
    <cellStyle name="Normal 3 2 2 14_37. RESULTADO NEGOCIOS YOY" xfId="30201"/>
    <cellStyle name="Normal 3 2 2 15" xfId="30202"/>
    <cellStyle name="Normal 3 2 2 15 2" xfId="30203"/>
    <cellStyle name="Normal 3 2 2 15 3" xfId="30204"/>
    <cellStyle name="Normal 3 2 2 15_37. RESULTADO NEGOCIOS YOY" xfId="30205"/>
    <cellStyle name="Normal 3 2 2 16" xfId="30206"/>
    <cellStyle name="Normal 3 2 2 16 2" xfId="30207"/>
    <cellStyle name="Normal 3 2 2 16 3" xfId="30208"/>
    <cellStyle name="Normal 3 2 2 16_37. RESULTADO NEGOCIOS YOY" xfId="30209"/>
    <cellStyle name="Normal 3 2 2 17" xfId="30210"/>
    <cellStyle name="Normal 3 2 2 17 2" xfId="30211"/>
    <cellStyle name="Normal 3 2 2 17_37. RESULTADO NEGOCIOS YOY" xfId="30212"/>
    <cellStyle name="Normal 3 2 2 18" xfId="30213"/>
    <cellStyle name="Normal 3 2 2 19" xfId="30214"/>
    <cellStyle name="Normal 3 2 2 2" xfId="30215"/>
    <cellStyle name="Normal 3 2 2 2 10" xfId="30216"/>
    <cellStyle name="Normal 3 2 2 2 10 2" xfId="30217"/>
    <cellStyle name="Normal 3 2 2 2 10 2 2" xfId="30218"/>
    <cellStyle name="Normal 3 2 2 2 10 2 3" xfId="30219"/>
    <cellStyle name="Normal 3 2 2 2 10 3" xfId="30220"/>
    <cellStyle name="Normal 3 2 2 2 10 4" xfId="30221"/>
    <cellStyle name="Normal 3 2 2 2 10_37. RESULTADO NEGOCIOS YOY" xfId="30222"/>
    <cellStyle name="Normal 3 2 2 2 11" xfId="30223"/>
    <cellStyle name="Normal 3 2 2 2 11 2" xfId="30224"/>
    <cellStyle name="Normal 3 2 2 2 11 3" xfId="30225"/>
    <cellStyle name="Normal 3 2 2 2 11 4" xfId="30226"/>
    <cellStyle name="Normal 3 2 2 2 11_37. RESULTADO NEGOCIOS YOY" xfId="30227"/>
    <cellStyle name="Normal 3 2 2 2 12" xfId="30228"/>
    <cellStyle name="Normal 3 2 2 2 12 2" xfId="30229"/>
    <cellStyle name="Normal 3 2 2 2 12 3" xfId="30230"/>
    <cellStyle name="Normal 3 2 2 2 12_37. RESULTADO NEGOCIOS YOY" xfId="30231"/>
    <cellStyle name="Normal 3 2 2 2 13" xfId="30232"/>
    <cellStyle name="Normal 3 2 2 2 13 2" xfId="30233"/>
    <cellStyle name="Normal 3 2 2 2 13_37. RESULTADO NEGOCIOS YOY" xfId="30234"/>
    <cellStyle name="Normal 3 2 2 2 14" xfId="30235"/>
    <cellStyle name="Normal 3 2 2 2 15" xfId="30236"/>
    <cellStyle name="Normal 3 2 2 2 16" xfId="30237"/>
    <cellStyle name="Normal 3 2 2 2 2" xfId="30238"/>
    <cellStyle name="Normal 3 2 2 2 2 10" xfId="30239"/>
    <cellStyle name="Normal 3 2 2 2 2 10 2" xfId="30240"/>
    <cellStyle name="Normal 3 2 2 2 2 10_37. RESULTADO NEGOCIOS YOY" xfId="30241"/>
    <cellStyle name="Normal 3 2 2 2 2 11" xfId="30242"/>
    <cellStyle name="Normal 3 2 2 2 2 12" xfId="30243"/>
    <cellStyle name="Normal 3 2 2 2 2 13" xfId="30244"/>
    <cellStyle name="Normal 3 2 2 2 2 14" xfId="30245"/>
    <cellStyle name="Normal 3 2 2 2 2 2" xfId="30246"/>
    <cellStyle name="Normal 3 2 2 2 2 2 2" xfId="30247"/>
    <cellStyle name="Normal 3 2 2 2 2 2 2 2" xfId="30248"/>
    <cellStyle name="Normal 3 2 2 2 2 2 2 2 2" xfId="30249"/>
    <cellStyle name="Normal 3 2 2 2 2 2 2 2 2 2" xfId="30250"/>
    <cellStyle name="Normal 3 2 2 2 2 2 2 2 3" xfId="30251"/>
    <cellStyle name="Normal 3 2 2 2 2 2 2 2_37. RESULTADO NEGOCIOS YOY" xfId="30252"/>
    <cellStyle name="Normal 3 2 2 2 2 2 2 3" xfId="30253"/>
    <cellStyle name="Normal 3 2 2 2 2 2 2 3 2" xfId="30254"/>
    <cellStyle name="Normal 3 2 2 2 2 2 2 3_37. RESULTADO NEGOCIOS YOY" xfId="30255"/>
    <cellStyle name="Normal 3 2 2 2 2 2 2 4" xfId="30256"/>
    <cellStyle name="Normal 3 2 2 2 2 2 2 4 2" xfId="30257"/>
    <cellStyle name="Normal 3 2 2 2 2 2 2 5" xfId="30258"/>
    <cellStyle name="Normal 3 2 2 2 2 2 2 6" xfId="30259"/>
    <cellStyle name="Normal 3 2 2 2 2 2 2_37. RESULTADO NEGOCIOS YOY" xfId="30260"/>
    <cellStyle name="Normal 3 2 2 2 2 2 3" xfId="30261"/>
    <cellStyle name="Normal 3 2 2 2 2 2 3 2" xfId="30262"/>
    <cellStyle name="Normal 3 2 2 2 2 2 3 2 2" xfId="30263"/>
    <cellStyle name="Normal 3 2 2 2 2 2 3 3" xfId="30264"/>
    <cellStyle name="Normal 3 2 2 2 2 2 3 3 2" xfId="30265"/>
    <cellStyle name="Normal 3 2 2 2 2 2 3 4" xfId="30266"/>
    <cellStyle name="Normal 3 2 2 2 2 2 3_37. RESULTADO NEGOCIOS YOY" xfId="30267"/>
    <cellStyle name="Normal 3 2 2 2 2 2 4" xfId="30268"/>
    <cellStyle name="Normal 3 2 2 2 2 2 4 2" xfId="30269"/>
    <cellStyle name="Normal 3 2 2 2 2 2 4 2 2" xfId="30270"/>
    <cellStyle name="Normal 3 2 2 2 2 2 4 3" xfId="30271"/>
    <cellStyle name="Normal 3 2 2 2 2 2 4_37. RESULTADO NEGOCIOS YOY" xfId="30272"/>
    <cellStyle name="Normal 3 2 2 2 2 2 5" xfId="30273"/>
    <cellStyle name="Normal 3 2 2 2 2 2 5 2" xfId="30274"/>
    <cellStyle name="Normal 3 2 2 2 2 2 5_37. RESULTADO NEGOCIOS YOY" xfId="30275"/>
    <cellStyle name="Normal 3 2 2 2 2 2 6" xfId="30276"/>
    <cellStyle name="Normal 3 2 2 2 2 2 6 2" xfId="30277"/>
    <cellStyle name="Normal 3 2 2 2 2 2 6_37. RESULTADO NEGOCIOS YOY" xfId="30278"/>
    <cellStyle name="Normal 3 2 2 2 2 2 7" xfId="30279"/>
    <cellStyle name="Normal 3 2 2 2 2 2 7 2" xfId="30280"/>
    <cellStyle name="Normal 3 2 2 2 2 2 7_37. RESULTADO NEGOCIOS YOY" xfId="30281"/>
    <cellStyle name="Normal 3 2 2 2 2 2 8" xfId="30282"/>
    <cellStyle name="Normal 3 2 2 2 2 2_37. RESULTADO NEGOCIOS YOY" xfId="30283"/>
    <cellStyle name="Normal 3 2 2 2 2 3" xfId="30284"/>
    <cellStyle name="Normal 3 2 2 2 2 3 2" xfId="30285"/>
    <cellStyle name="Normal 3 2 2 2 2 3 2 2" xfId="30286"/>
    <cellStyle name="Normal 3 2 2 2 2 3 2 2 2" xfId="30287"/>
    <cellStyle name="Normal 3 2 2 2 2 3 2 2_37. RESULTADO NEGOCIOS YOY" xfId="30288"/>
    <cellStyle name="Normal 3 2 2 2 2 3 2 3" xfId="30289"/>
    <cellStyle name="Normal 3 2 2 2 2 3 2 3 2" xfId="30290"/>
    <cellStyle name="Normal 3 2 2 2 2 3 2 3_37. RESULTADO NEGOCIOS YOY" xfId="30291"/>
    <cellStyle name="Normal 3 2 2 2 2 3 2 4" xfId="30292"/>
    <cellStyle name="Normal 3 2 2 2 2 3 2 5" xfId="30293"/>
    <cellStyle name="Normal 3 2 2 2 2 3 2_37. RESULTADO NEGOCIOS YOY" xfId="30294"/>
    <cellStyle name="Normal 3 2 2 2 2 3 3" xfId="30295"/>
    <cellStyle name="Normal 3 2 2 2 2 3 3 2" xfId="30296"/>
    <cellStyle name="Normal 3 2 2 2 2 3 3 2 2" xfId="30297"/>
    <cellStyle name="Normal 3 2 2 2 2 3 3 3" xfId="30298"/>
    <cellStyle name="Normal 3 2 2 2 2 3 3 3 2" xfId="30299"/>
    <cellStyle name="Normal 3 2 2 2 2 3 3 4" xfId="30300"/>
    <cellStyle name="Normal 3 2 2 2 2 3 3_37. RESULTADO NEGOCIOS YOY" xfId="30301"/>
    <cellStyle name="Normal 3 2 2 2 2 3 4" xfId="30302"/>
    <cellStyle name="Normal 3 2 2 2 2 3 4 2" xfId="30303"/>
    <cellStyle name="Normal 3 2 2 2 2 3 4 2 2" xfId="30304"/>
    <cellStyle name="Normal 3 2 2 2 2 3 4 3" xfId="30305"/>
    <cellStyle name="Normal 3 2 2 2 2 3 4_37. RESULTADO NEGOCIOS YOY" xfId="30306"/>
    <cellStyle name="Normal 3 2 2 2 2 3 5" xfId="30307"/>
    <cellStyle name="Normal 3 2 2 2 2 3 5 2" xfId="30308"/>
    <cellStyle name="Normal 3 2 2 2 2 3 5_37. RESULTADO NEGOCIOS YOY" xfId="30309"/>
    <cellStyle name="Normal 3 2 2 2 2 3 6" xfId="30310"/>
    <cellStyle name="Normal 3 2 2 2 2 3 6 2" xfId="30311"/>
    <cellStyle name="Normal 3 2 2 2 2 3 6_37. RESULTADO NEGOCIOS YOY" xfId="30312"/>
    <cellStyle name="Normal 3 2 2 2 2 3 7" xfId="30313"/>
    <cellStyle name="Normal 3 2 2 2 2 3 8" xfId="30314"/>
    <cellStyle name="Normal 3 2 2 2 2 3_37. RESULTADO NEGOCIOS YOY" xfId="30315"/>
    <cellStyle name="Normal 3 2 2 2 2 4" xfId="30316"/>
    <cellStyle name="Normal 3 2 2 2 2 4 2" xfId="30317"/>
    <cellStyle name="Normal 3 2 2 2 2 4 2 2" xfId="30318"/>
    <cellStyle name="Normal 3 2 2 2 2 4 2 3" xfId="30319"/>
    <cellStyle name="Normal 3 2 2 2 2 4 2_37. RESULTADO NEGOCIOS YOY" xfId="30320"/>
    <cellStyle name="Normal 3 2 2 2 2 4 3" xfId="30321"/>
    <cellStyle name="Normal 3 2 2 2 2 4 3 2" xfId="30322"/>
    <cellStyle name="Normal 3 2 2 2 2 4 3_37. RESULTADO NEGOCIOS YOY" xfId="30323"/>
    <cellStyle name="Normal 3 2 2 2 2 4 4" xfId="30324"/>
    <cellStyle name="Normal 3 2 2 2 2 4 5" xfId="30325"/>
    <cellStyle name="Normal 3 2 2 2 2 4_37. RESULTADO NEGOCIOS YOY" xfId="30326"/>
    <cellStyle name="Normal 3 2 2 2 2 5" xfId="30327"/>
    <cellStyle name="Normal 3 2 2 2 2 5 2" xfId="30328"/>
    <cellStyle name="Normal 3 2 2 2 2 5 2 2" xfId="30329"/>
    <cellStyle name="Normal 3 2 2 2 2 5 2 3" xfId="30330"/>
    <cellStyle name="Normal 3 2 2 2 2 5 2_37. RESULTADO NEGOCIOS YOY" xfId="30331"/>
    <cellStyle name="Normal 3 2 2 2 2 5 3" xfId="30332"/>
    <cellStyle name="Normal 3 2 2 2 2 5 3 2" xfId="30333"/>
    <cellStyle name="Normal 3 2 2 2 2 5 4" xfId="30334"/>
    <cellStyle name="Normal 3 2 2 2 2 5 5" xfId="30335"/>
    <cellStyle name="Normal 3 2 2 2 2 5_37. RESULTADO NEGOCIOS YOY" xfId="30336"/>
    <cellStyle name="Normal 3 2 2 2 2 6" xfId="30337"/>
    <cellStyle name="Normal 3 2 2 2 2 6 2" xfId="30338"/>
    <cellStyle name="Normal 3 2 2 2 2 6 2 2" xfId="30339"/>
    <cellStyle name="Normal 3 2 2 2 2 6 2 3" xfId="30340"/>
    <cellStyle name="Normal 3 2 2 2 2 6 3" xfId="30341"/>
    <cellStyle name="Normal 3 2 2 2 2 6 4" xfId="30342"/>
    <cellStyle name="Normal 3 2 2 2 2 6_37. RESULTADO NEGOCIOS YOY" xfId="30343"/>
    <cellStyle name="Normal 3 2 2 2 2 7" xfId="30344"/>
    <cellStyle name="Normal 3 2 2 2 2 7 2" xfId="30345"/>
    <cellStyle name="Normal 3 2 2 2 2 7 3" xfId="30346"/>
    <cellStyle name="Normal 3 2 2 2 2 7 4" xfId="30347"/>
    <cellStyle name="Normal 3 2 2 2 2 7_37. RESULTADO NEGOCIOS YOY" xfId="30348"/>
    <cellStyle name="Normal 3 2 2 2 2 8" xfId="30349"/>
    <cellStyle name="Normal 3 2 2 2 2 8 2" xfId="30350"/>
    <cellStyle name="Normal 3 2 2 2 2 8 3" xfId="30351"/>
    <cellStyle name="Normal 3 2 2 2 2 8 4" xfId="30352"/>
    <cellStyle name="Normal 3 2 2 2 2 8_37. RESULTADO NEGOCIOS YOY" xfId="30353"/>
    <cellStyle name="Normal 3 2 2 2 2 9" xfId="30354"/>
    <cellStyle name="Normal 3 2 2 2 2 9 2" xfId="30355"/>
    <cellStyle name="Normal 3 2 2 2 2 9_37. RESULTADO NEGOCIOS YOY" xfId="30356"/>
    <cellStyle name="Normal 3 2 2 2 2_37. RESULTADO NEGOCIOS YOY" xfId="30357"/>
    <cellStyle name="Normal 3 2 2 2 3" xfId="30358"/>
    <cellStyle name="Normal 3 2 2 2 3 2" xfId="30359"/>
    <cellStyle name="Normal 3 2 2 2 3 2 2" xfId="30360"/>
    <cellStyle name="Normal 3 2 2 2 3 2 2 2" xfId="30361"/>
    <cellStyle name="Normal 3 2 2 2 3 2 2 2 2" xfId="30362"/>
    <cellStyle name="Normal 3 2 2 2 3 2 2 2 2 2" xfId="30363"/>
    <cellStyle name="Normal 3 2 2 2 3 2 2 2 3" xfId="30364"/>
    <cellStyle name="Normal 3 2 2 2 3 2 2 2_37. RESULTADO NEGOCIOS YOY" xfId="30365"/>
    <cellStyle name="Normal 3 2 2 2 3 2 2 3" xfId="30366"/>
    <cellStyle name="Normal 3 2 2 2 3 2 2 3 2" xfId="30367"/>
    <cellStyle name="Normal 3 2 2 2 3 2 2 3_37. RESULTADO NEGOCIOS YOY" xfId="30368"/>
    <cellStyle name="Normal 3 2 2 2 3 2 2 4" xfId="30369"/>
    <cellStyle name="Normal 3 2 2 2 3 2 2 4 2" xfId="30370"/>
    <cellStyle name="Normal 3 2 2 2 3 2 2 5" xfId="30371"/>
    <cellStyle name="Normal 3 2 2 2 3 2 2 6" xfId="30372"/>
    <cellStyle name="Normal 3 2 2 2 3 2 2_37. RESULTADO NEGOCIOS YOY" xfId="30373"/>
    <cellStyle name="Normal 3 2 2 2 3 2 3" xfId="30374"/>
    <cellStyle name="Normal 3 2 2 2 3 2 3 2" xfId="30375"/>
    <cellStyle name="Normal 3 2 2 2 3 2 3 2 2" xfId="30376"/>
    <cellStyle name="Normal 3 2 2 2 3 2 3 3" xfId="30377"/>
    <cellStyle name="Normal 3 2 2 2 3 2 3 3 2" xfId="30378"/>
    <cellStyle name="Normal 3 2 2 2 3 2 3 4" xfId="30379"/>
    <cellStyle name="Normal 3 2 2 2 3 2 3_37. RESULTADO NEGOCIOS YOY" xfId="30380"/>
    <cellStyle name="Normal 3 2 2 2 3 2 4" xfId="30381"/>
    <cellStyle name="Normal 3 2 2 2 3 2 4 2" xfId="30382"/>
    <cellStyle name="Normal 3 2 2 2 3 2 4 2 2" xfId="30383"/>
    <cellStyle name="Normal 3 2 2 2 3 2 4 3" xfId="30384"/>
    <cellStyle name="Normal 3 2 2 2 3 2 4_37. RESULTADO NEGOCIOS YOY" xfId="30385"/>
    <cellStyle name="Normal 3 2 2 2 3 2 5" xfId="30386"/>
    <cellStyle name="Normal 3 2 2 2 3 2 5 2" xfId="30387"/>
    <cellStyle name="Normal 3 2 2 2 3 2 5_37. RESULTADO NEGOCIOS YOY" xfId="30388"/>
    <cellStyle name="Normal 3 2 2 2 3 2 6" xfId="30389"/>
    <cellStyle name="Normal 3 2 2 2 3 2 6 2" xfId="30390"/>
    <cellStyle name="Normal 3 2 2 2 3 2 6_37. RESULTADO NEGOCIOS YOY" xfId="30391"/>
    <cellStyle name="Normal 3 2 2 2 3 2 7" xfId="30392"/>
    <cellStyle name="Normal 3 2 2 2 3 2 8" xfId="30393"/>
    <cellStyle name="Normal 3 2 2 2 3 2_37. RESULTADO NEGOCIOS YOY" xfId="30394"/>
    <cellStyle name="Normal 3 2 2 2 3 3" xfId="30395"/>
    <cellStyle name="Normal 3 2 2 2 3 3 2" xfId="30396"/>
    <cellStyle name="Normal 3 2 2 2 3 3 2 2" xfId="30397"/>
    <cellStyle name="Normal 3 2 2 2 3 3 2 2 2" xfId="30398"/>
    <cellStyle name="Normal 3 2 2 2 3 3 2 3" xfId="30399"/>
    <cellStyle name="Normal 3 2 2 2 3 3 2 4" xfId="30400"/>
    <cellStyle name="Normal 3 2 2 2 3 3 2_37. RESULTADO NEGOCIOS YOY" xfId="30401"/>
    <cellStyle name="Normal 3 2 2 2 3 3 3" xfId="30402"/>
    <cellStyle name="Normal 3 2 2 2 3 3 3 2" xfId="30403"/>
    <cellStyle name="Normal 3 2 2 2 3 3 3_37. RESULTADO NEGOCIOS YOY" xfId="30404"/>
    <cellStyle name="Normal 3 2 2 2 3 3 4" xfId="30405"/>
    <cellStyle name="Normal 3 2 2 2 3 3 4 2" xfId="30406"/>
    <cellStyle name="Normal 3 2 2 2 3 3 5" xfId="30407"/>
    <cellStyle name="Normal 3 2 2 2 3 3 6" xfId="30408"/>
    <cellStyle name="Normal 3 2 2 2 3 3_37. RESULTADO NEGOCIOS YOY" xfId="30409"/>
    <cellStyle name="Normal 3 2 2 2 3 4" xfId="30410"/>
    <cellStyle name="Normal 3 2 2 2 3 4 2" xfId="30411"/>
    <cellStyle name="Normal 3 2 2 2 3 4 2 2" xfId="30412"/>
    <cellStyle name="Normal 3 2 2 2 3 4 2 3" xfId="30413"/>
    <cellStyle name="Normal 3 2 2 2 3 4 3" xfId="30414"/>
    <cellStyle name="Normal 3 2 2 2 3 4 3 2" xfId="30415"/>
    <cellStyle name="Normal 3 2 2 2 3 4 4" xfId="30416"/>
    <cellStyle name="Normal 3 2 2 2 3 4 5" xfId="30417"/>
    <cellStyle name="Normal 3 2 2 2 3 4_37. RESULTADO NEGOCIOS YOY" xfId="30418"/>
    <cellStyle name="Normal 3 2 2 2 3 5" xfId="30419"/>
    <cellStyle name="Normal 3 2 2 2 3 5 2" xfId="30420"/>
    <cellStyle name="Normal 3 2 2 2 3 5 2 2" xfId="30421"/>
    <cellStyle name="Normal 3 2 2 2 3 5 2 3" xfId="30422"/>
    <cellStyle name="Normal 3 2 2 2 3 5 3" xfId="30423"/>
    <cellStyle name="Normal 3 2 2 2 3 5 4" xfId="30424"/>
    <cellStyle name="Normal 3 2 2 2 3 5_37. RESULTADO NEGOCIOS YOY" xfId="30425"/>
    <cellStyle name="Normal 3 2 2 2 3 6" xfId="30426"/>
    <cellStyle name="Normal 3 2 2 2 3 6 2" xfId="30427"/>
    <cellStyle name="Normal 3 2 2 2 3 6 3" xfId="30428"/>
    <cellStyle name="Normal 3 2 2 2 3 6_37. RESULTADO NEGOCIOS YOY" xfId="30429"/>
    <cellStyle name="Normal 3 2 2 2 3 7" xfId="30430"/>
    <cellStyle name="Normal 3 2 2 2 3 7 2" xfId="30431"/>
    <cellStyle name="Normal 3 2 2 2 3 7 3" xfId="30432"/>
    <cellStyle name="Normal 3 2 2 2 3 7_37. RESULTADO NEGOCIOS YOY" xfId="30433"/>
    <cellStyle name="Normal 3 2 2 2 3 8" xfId="30434"/>
    <cellStyle name="Normal 3 2 2 2 3 8 2" xfId="30435"/>
    <cellStyle name="Normal 3 2 2 2 3 8_37. RESULTADO NEGOCIOS YOY" xfId="30436"/>
    <cellStyle name="Normal 3 2 2 2 3 9" xfId="30437"/>
    <cellStyle name="Normal 3 2 2 2 3_37. RESULTADO NEGOCIOS YOY" xfId="30438"/>
    <cellStyle name="Normal 3 2 2 2 4" xfId="30439"/>
    <cellStyle name="Normal 3 2 2 2 4 2" xfId="30440"/>
    <cellStyle name="Normal 3 2 2 2 4 2 2" xfId="30441"/>
    <cellStyle name="Normal 3 2 2 2 4 2 2 2" xfId="30442"/>
    <cellStyle name="Normal 3 2 2 2 4 2 2 2 2" xfId="30443"/>
    <cellStyle name="Normal 3 2 2 2 4 2 2 3" xfId="30444"/>
    <cellStyle name="Normal 3 2 2 2 4 2 2_37. RESULTADO NEGOCIOS YOY" xfId="30445"/>
    <cellStyle name="Normal 3 2 2 2 4 2 3" xfId="30446"/>
    <cellStyle name="Normal 3 2 2 2 4 2 3 2" xfId="30447"/>
    <cellStyle name="Normal 3 2 2 2 4 2 3_37. RESULTADO NEGOCIOS YOY" xfId="30448"/>
    <cellStyle name="Normal 3 2 2 2 4 2 4" xfId="30449"/>
    <cellStyle name="Normal 3 2 2 2 4 2 4 2" xfId="30450"/>
    <cellStyle name="Normal 3 2 2 2 4 2 5" xfId="30451"/>
    <cellStyle name="Normal 3 2 2 2 4 2 6" xfId="30452"/>
    <cellStyle name="Normal 3 2 2 2 4 2_37. RESULTADO NEGOCIOS YOY" xfId="30453"/>
    <cellStyle name="Normal 3 2 2 2 4 3" xfId="30454"/>
    <cellStyle name="Normal 3 2 2 2 4 3 2" xfId="30455"/>
    <cellStyle name="Normal 3 2 2 2 4 3 2 2" xfId="30456"/>
    <cellStyle name="Normal 3 2 2 2 4 3 3" xfId="30457"/>
    <cellStyle name="Normal 3 2 2 2 4 3 3 2" xfId="30458"/>
    <cellStyle name="Normal 3 2 2 2 4 3 4" xfId="30459"/>
    <cellStyle name="Normal 3 2 2 2 4 3_37. RESULTADO NEGOCIOS YOY" xfId="30460"/>
    <cellStyle name="Normal 3 2 2 2 4 4" xfId="30461"/>
    <cellStyle name="Normal 3 2 2 2 4 4 2" xfId="30462"/>
    <cellStyle name="Normal 3 2 2 2 4 4 2 2" xfId="30463"/>
    <cellStyle name="Normal 3 2 2 2 4 4 3" xfId="30464"/>
    <cellStyle name="Normal 3 2 2 2 4 4_37. RESULTADO NEGOCIOS YOY" xfId="30465"/>
    <cellStyle name="Normal 3 2 2 2 4 5" xfId="30466"/>
    <cellStyle name="Normal 3 2 2 2 4 5 2" xfId="30467"/>
    <cellStyle name="Normal 3 2 2 2 4 5_37. RESULTADO NEGOCIOS YOY" xfId="30468"/>
    <cellStyle name="Normal 3 2 2 2 4 6" xfId="30469"/>
    <cellStyle name="Normal 3 2 2 2 4 6 2" xfId="30470"/>
    <cellStyle name="Normal 3 2 2 2 4 6_37. RESULTADO NEGOCIOS YOY" xfId="30471"/>
    <cellStyle name="Normal 3 2 2 2 4 7" xfId="30472"/>
    <cellStyle name="Normal 3 2 2 2 4 7 2" xfId="30473"/>
    <cellStyle name="Normal 3 2 2 2 4 7_37. RESULTADO NEGOCIOS YOY" xfId="30474"/>
    <cellStyle name="Normal 3 2 2 2 4 8" xfId="30475"/>
    <cellStyle name="Normal 3 2 2 2 4_37. RESULTADO NEGOCIOS YOY" xfId="30476"/>
    <cellStyle name="Normal 3 2 2 2 5" xfId="30477"/>
    <cellStyle name="Normal 3 2 2 2 5 2" xfId="30478"/>
    <cellStyle name="Normal 3 2 2 2 5 2 2" xfId="30479"/>
    <cellStyle name="Normal 3 2 2 2 5 2 2 2" xfId="30480"/>
    <cellStyle name="Normal 3 2 2 2 5 2 2 2 2" xfId="30481"/>
    <cellStyle name="Normal 3 2 2 2 5 2 2 3" xfId="30482"/>
    <cellStyle name="Normal 3 2 2 2 5 2 2_37. RESULTADO NEGOCIOS YOY" xfId="30483"/>
    <cellStyle name="Normal 3 2 2 2 5 2 3" xfId="30484"/>
    <cellStyle name="Normal 3 2 2 2 5 2 3 2" xfId="30485"/>
    <cellStyle name="Normal 3 2 2 2 5 2 3_37. RESULTADO NEGOCIOS YOY" xfId="30486"/>
    <cellStyle name="Normal 3 2 2 2 5 2 4" xfId="30487"/>
    <cellStyle name="Normal 3 2 2 2 5 2 4 2" xfId="30488"/>
    <cellStyle name="Normal 3 2 2 2 5 2 5" xfId="30489"/>
    <cellStyle name="Normal 3 2 2 2 5 2 6" xfId="30490"/>
    <cellStyle name="Normal 3 2 2 2 5 2_37. RESULTADO NEGOCIOS YOY" xfId="30491"/>
    <cellStyle name="Normal 3 2 2 2 5 3" xfId="30492"/>
    <cellStyle name="Normal 3 2 2 2 5 3 2" xfId="30493"/>
    <cellStyle name="Normal 3 2 2 2 5 3 2 2" xfId="30494"/>
    <cellStyle name="Normal 3 2 2 2 5 3 3" xfId="30495"/>
    <cellStyle name="Normal 3 2 2 2 5 3 3 2" xfId="30496"/>
    <cellStyle name="Normal 3 2 2 2 5 3 4" xfId="30497"/>
    <cellStyle name="Normal 3 2 2 2 5 3_37. RESULTADO NEGOCIOS YOY" xfId="30498"/>
    <cellStyle name="Normal 3 2 2 2 5 4" xfId="30499"/>
    <cellStyle name="Normal 3 2 2 2 5 4 2" xfId="30500"/>
    <cellStyle name="Normal 3 2 2 2 5 4 2 2" xfId="30501"/>
    <cellStyle name="Normal 3 2 2 2 5 4 3" xfId="30502"/>
    <cellStyle name="Normal 3 2 2 2 5 4_37. RESULTADO NEGOCIOS YOY" xfId="30503"/>
    <cellStyle name="Normal 3 2 2 2 5 5" xfId="30504"/>
    <cellStyle name="Normal 3 2 2 2 5 5 2" xfId="30505"/>
    <cellStyle name="Normal 3 2 2 2 5 5_37. RESULTADO NEGOCIOS YOY" xfId="30506"/>
    <cellStyle name="Normal 3 2 2 2 5 6" xfId="30507"/>
    <cellStyle name="Normal 3 2 2 2 5 6 2" xfId="30508"/>
    <cellStyle name="Normal 3 2 2 2 5 6_37. RESULTADO NEGOCIOS YOY" xfId="30509"/>
    <cellStyle name="Normal 3 2 2 2 5 7" xfId="30510"/>
    <cellStyle name="Normal 3 2 2 2 5 8" xfId="30511"/>
    <cellStyle name="Normal 3 2 2 2 5_37. RESULTADO NEGOCIOS YOY" xfId="30512"/>
    <cellStyle name="Normal 3 2 2 2 6" xfId="30513"/>
    <cellStyle name="Normal 3 2 2 2 6 2" xfId="30514"/>
    <cellStyle name="Normal 3 2 2 2 6 2 2" xfId="30515"/>
    <cellStyle name="Normal 3 2 2 2 6 2 2 2" xfId="30516"/>
    <cellStyle name="Normal 3 2 2 2 6 2 2_37. RESULTADO NEGOCIOS YOY" xfId="30517"/>
    <cellStyle name="Normal 3 2 2 2 6 2 3" xfId="30518"/>
    <cellStyle name="Normal 3 2 2 2 6 2 4" xfId="30519"/>
    <cellStyle name="Normal 3 2 2 2 6 2_37. RESULTADO NEGOCIOS YOY" xfId="30520"/>
    <cellStyle name="Normal 3 2 2 2 6 3" xfId="30521"/>
    <cellStyle name="Normal 3 2 2 2 6 3 2" xfId="30522"/>
    <cellStyle name="Normal 3 2 2 2 6 3_37. RESULTADO NEGOCIOS YOY" xfId="30523"/>
    <cellStyle name="Normal 3 2 2 2 6 4" xfId="30524"/>
    <cellStyle name="Normal 3 2 2 2 6 4 2" xfId="30525"/>
    <cellStyle name="Normal 3 2 2 2 6 5" xfId="30526"/>
    <cellStyle name="Normal 3 2 2 2 6 6" xfId="30527"/>
    <cellStyle name="Normal 3 2 2 2 6_37. RESULTADO NEGOCIOS YOY" xfId="30528"/>
    <cellStyle name="Normal 3 2 2 2 7" xfId="30529"/>
    <cellStyle name="Normal 3 2 2 2 7 2" xfId="30530"/>
    <cellStyle name="Normal 3 2 2 2 7 2 2" xfId="30531"/>
    <cellStyle name="Normal 3 2 2 2 7 2 3" xfId="30532"/>
    <cellStyle name="Normal 3 2 2 2 7 2_37. RESULTADO NEGOCIOS YOY" xfId="30533"/>
    <cellStyle name="Normal 3 2 2 2 7 3" xfId="30534"/>
    <cellStyle name="Normal 3 2 2 2 7 3 2" xfId="30535"/>
    <cellStyle name="Normal 3 2 2 2 7 4" xfId="30536"/>
    <cellStyle name="Normal 3 2 2 2 7 5" xfId="30537"/>
    <cellStyle name="Normal 3 2 2 2 7_37. RESULTADO NEGOCIOS YOY" xfId="30538"/>
    <cellStyle name="Normal 3 2 2 2 8" xfId="30539"/>
    <cellStyle name="Normal 3 2 2 2 8 2" xfId="30540"/>
    <cellStyle name="Normal 3 2 2 2 8 2 2" xfId="30541"/>
    <cellStyle name="Normal 3 2 2 2 8 2 3" xfId="30542"/>
    <cellStyle name="Normal 3 2 2 2 8 2_37. RESULTADO NEGOCIOS YOY" xfId="30543"/>
    <cellStyle name="Normal 3 2 2 2 8 3" xfId="30544"/>
    <cellStyle name="Normal 3 2 2 2 8 3 2" xfId="30545"/>
    <cellStyle name="Normal 3 2 2 2 8 4" xfId="30546"/>
    <cellStyle name="Normal 3 2 2 2 8 5" xfId="30547"/>
    <cellStyle name="Normal 3 2 2 2 8_37. RESULTADO NEGOCIOS YOY" xfId="30548"/>
    <cellStyle name="Normal 3 2 2 2 9" xfId="30549"/>
    <cellStyle name="Normal 3 2 2 2 9 2" xfId="30550"/>
    <cellStyle name="Normal 3 2 2 2 9 2 2" xfId="30551"/>
    <cellStyle name="Normal 3 2 2 2 9 2 3" xfId="30552"/>
    <cellStyle name="Normal 3 2 2 2 9 3" xfId="30553"/>
    <cellStyle name="Normal 3 2 2 2 9 3 2" xfId="30554"/>
    <cellStyle name="Normal 3 2 2 2 9 4" xfId="30555"/>
    <cellStyle name="Normal 3 2 2 2 9 5" xfId="30556"/>
    <cellStyle name="Normal 3 2 2 2 9_37. RESULTADO NEGOCIOS YOY" xfId="30557"/>
    <cellStyle name="Normal 3 2 2 2_37. RESULTADO NEGOCIOS YOY" xfId="30558"/>
    <cellStyle name="Normal 3 2 2 20" xfId="30559"/>
    <cellStyle name="Normal 3 2 2 21" xfId="30560"/>
    <cellStyle name="Normal 3 2 2 22" xfId="30151"/>
    <cellStyle name="Normal 3 2 2 3" xfId="30561"/>
    <cellStyle name="Normal 3 2 2 3 10" xfId="30562"/>
    <cellStyle name="Normal 3 2 2 3 10 2" xfId="30563"/>
    <cellStyle name="Normal 3 2 2 3 10 3" xfId="30564"/>
    <cellStyle name="Normal 3 2 2 3 10 4" xfId="30565"/>
    <cellStyle name="Normal 3 2 2 3 10_37. RESULTADO NEGOCIOS YOY" xfId="30566"/>
    <cellStyle name="Normal 3 2 2 3 11" xfId="30567"/>
    <cellStyle name="Normal 3 2 2 3 11 2" xfId="30568"/>
    <cellStyle name="Normal 3 2 2 3 11_37. RESULTADO NEGOCIOS YOY" xfId="30569"/>
    <cellStyle name="Normal 3 2 2 3 12" xfId="30570"/>
    <cellStyle name="Normal 3 2 2 3 12 2" xfId="30571"/>
    <cellStyle name="Normal 3 2 2 3 12_37. RESULTADO NEGOCIOS YOY" xfId="30572"/>
    <cellStyle name="Normal 3 2 2 3 13" xfId="30573"/>
    <cellStyle name="Normal 3 2 2 3 14" xfId="30574"/>
    <cellStyle name="Normal 3 2 2 3 15" xfId="30575"/>
    <cellStyle name="Normal 3 2 2 3 16" xfId="30576"/>
    <cellStyle name="Normal 3 2 2 3 2" xfId="30577"/>
    <cellStyle name="Normal 3 2 2 3 2 10" xfId="30578"/>
    <cellStyle name="Normal 3 2 2 3 2 10 2" xfId="30579"/>
    <cellStyle name="Normal 3 2 2 3 2 10_37. RESULTADO NEGOCIOS YOY" xfId="30580"/>
    <cellStyle name="Normal 3 2 2 3 2 11" xfId="30581"/>
    <cellStyle name="Normal 3 2 2 3 2 2" xfId="30582"/>
    <cellStyle name="Normal 3 2 2 3 2 2 2" xfId="30583"/>
    <cellStyle name="Normal 3 2 2 3 2 2 2 2" xfId="30584"/>
    <cellStyle name="Normal 3 2 2 3 2 2 2 2 2" xfId="30585"/>
    <cellStyle name="Normal 3 2 2 3 2 2 2 2_37. RESULTADO NEGOCIOS YOY" xfId="30586"/>
    <cellStyle name="Normal 3 2 2 3 2 2 2 3" xfId="30587"/>
    <cellStyle name="Normal 3 2 2 3 2 2 2 3 2" xfId="30588"/>
    <cellStyle name="Normal 3 2 2 3 2 2 2 3_37. RESULTADO NEGOCIOS YOY" xfId="30589"/>
    <cellStyle name="Normal 3 2 2 3 2 2 2 4" xfId="30590"/>
    <cellStyle name="Normal 3 2 2 3 2 2 2 5" xfId="30591"/>
    <cellStyle name="Normal 3 2 2 3 2 2 2_37. RESULTADO NEGOCIOS YOY" xfId="30592"/>
    <cellStyle name="Normal 3 2 2 3 2 2 3" xfId="30593"/>
    <cellStyle name="Normal 3 2 2 3 2 2 3 2" xfId="30594"/>
    <cellStyle name="Normal 3 2 2 3 2 2 3 2 2" xfId="30595"/>
    <cellStyle name="Normal 3 2 2 3 2 2 3 3" xfId="30596"/>
    <cellStyle name="Normal 3 2 2 3 2 2 3 3 2" xfId="30597"/>
    <cellStyle name="Normal 3 2 2 3 2 2 3 4" xfId="30598"/>
    <cellStyle name="Normal 3 2 2 3 2 2 3_37. RESULTADO NEGOCIOS YOY" xfId="30599"/>
    <cellStyle name="Normal 3 2 2 3 2 2 4" xfId="30600"/>
    <cellStyle name="Normal 3 2 2 3 2 2 4 2" xfId="30601"/>
    <cellStyle name="Normal 3 2 2 3 2 2 4 2 2" xfId="30602"/>
    <cellStyle name="Normal 3 2 2 3 2 2 4 3" xfId="30603"/>
    <cellStyle name="Normal 3 2 2 3 2 2 4_37. RESULTADO NEGOCIOS YOY" xfId="30604"/>
    <cellStyle name="Normal 3 2 2 3 2 2 5" xfId="30605"/>
    <cellStyle name="Normal 3 2 2 3 2 2 5 2" xfId="30606"/>
    <cellStyle name="Normal 3 2 2 3 2 2 5_37. RESULTADO NEGOCIOS YOY" xfId="30607"/>
    <cellStyle name="Normal 3 2 2 3 2 2 6" xfId="30608"/>
    <cellStyle name="Normal 3 2 2 3 2 2 6 2" xfId="30609"/>
    <cellStyle name="Normal 3 2 2 3 2 2 6_37. RESULTADO NEGOCIOS YOY" xfId="30610"/>
    <cellStyle name="Normal 3 2 2 3 2 2 7" xfId="30611"/>
    <cellStyle name="Normal 3 2 2 3 2 2 7 2" xfId="30612"/>
    <cellStyle name="Normal 3 2 2 3 2 2 7_37. RESULTADO NEGOCIOS YOY" xfId="30613"/>
    <cellStyle name="Normal 3 2 2 3 2 2 8" xfId="30614"/>
    <cellStyle name="Normal 3 2 2 3 2 2_37. RESULTADO NEGOCIOS YOY" xfId="30615"/>
    <cellStyle name="Normal 3 2 2 3 2 3" xfId="30616"/>
    <cellStyle name="Normal 3 2 2 3 2 3 2" xfId="30617"/>
    <cellStyle name="Normal 3 2 2 3 2 3 2 2" xfId="30618"/>
    <cellStyle name="Normal 3 2 2 3 2 3 2 3" xfId="30619"/>
    <cellStyle name="Normal 3 2 2 3 2 3 2_37. RESULTADO NEGOCIOS YOY" xfId="30620"/>
    <cellStyle name="Normal 3 2 2 3 2 3 3" xfId="30621"/>
    <cellStyle name="Normal 3 2 2 3 2 3 3 2" xfId="30622"/>
    <cellStyle name="Normal 3 2 2 3 2 3 3_37. RESULTADO NEGOCIOS YOY" xfId="30623"/>
    <cellStyle name="Normal 3 2 2 3 2 3 4" xfId="30624"/>
    <cellStyle name="Normal 3 2 2 3 2 3 5" xfId="30625"/>
    <cellStyle name="Normal 3 2 2 3 2 3_37. RESULTADO NEGOCIOS YOY" xfId="30626"/>
    <cellStyle name="Normal 3 2 2 3 2 4" xfId="30627"/>
    <cellStyle name="Normal 3 2 2 3 2 4 2" xfId="30628"/>
    <cellStyle name="Normal 3 2 2 3 2 4 2 2" xfId="30629"/>
    <cellStyle name="Normal 3 2 2 3 2 4 2 3" xfId="30630"/>
    <cellStyle name="Normal 3 2 2 3 2 4 3" xfId="30631"/>
    <cellStyle name="Normal 3 2 2 3 2 4 3 2" xfId="30632"/>
    <cellStyle name="Normal 3 2 2 3 2 4 4" xfId="30633"/>
    <cellStyle name="Normal 3 2 2 3 2 4 5" xfId="30634"/>
    <cellStyle name="Normal 3 2 2 3 2 4_37. RESULTADO NEGOCIOS YOY" xfId="30635"/>
    <cellStyle name="Normal 3 2 2 3 2 5" xfId="30636"/>
    <cellStyle name="Normal 3 2 2 3 2 5 2" xfId="30637"/>
    <cellStyle name="Normal 3 2 2 3 2 5 2 2" xfId="30638"/>
    <cellStyle name="Normal 3 2 2 3 2 5 2 3" xfId="30639"/>
    <cellStyle name="Normal 3 2 2 3 2 5 3" xfId="30640"/>
    <cellStyle name="Normal 3 2 2 3 2 5 4" xfId="30641"/>
    <cellStyle name="Normal 3 2 2 3 2 5_37. RESULTADO NEGOCIOS YOY" xfId="30642"/>
    <cellStyle name="Normal 3 2 2 3 2 6" xfId="30643"/>
    <cellStyle name="Normal 3 2 2 3 2 6 2" xfId="30644"/>
    <cellStyle name="Normal 3 2 2 3 2 6 3" xfId="30645"/>
    <cellStyle name="Normal 3 2 2 3 2 6 4" xfId="30646"/>
    <cellStyle name="Normal 3 2 2 3 2 6_37. RESULTADO NEGOCIOS YOY" xfId="30647"/>
    <cellStyle name="Normal 3 2 2 3 2 7" xfId="30648"/>
    <cellStyle name="Normal 3 2 2 3 2 7 2" xfId="30649"/>
    <cellStyle name="Normal 3 2 2 3 2 7 3" xfId="30650"/>
    <cellStyle name="Normal 3 2 2 3 2 7 4" xfId="30651"/>
    <cellStyle name="Normal 3 2 2 3 2 7_37. RESULTADO NEGOCIOS YOY" xfId="30652"/>
    <cellStyle name="Normal 3 2 2 3 2 8" xfId="30653"/>
    <cellStyle name="Normal 3 2 2 3 2 8 2" xfId="30654"/>
    <cellStyle name="Normal 3 2 2 3 2 8_37. RESULTADO NEGOCIOS YOY" xfId="30655"/>
    <cellStyle name="Normal 3 2 2 3 2 9" xfId="30656"/>
    <cellStyle name="Normal 3 2 2 3 2 9 2" xfId="30657"/>
    <cellStyle name="Normal 3 2 2 3 2 9_37. RESULTADO NEGOCIOS YOY" xfId="30658"/>
    <cellStyle name="Normal 3 2 2 3 2_37. RESULTADO NEGOCIOS YOY" xfId="30659"/>
    <cellStyle name="Normal 3 2 2 3 3" xfId="30660"/>
    <cellStyle name="Normal 3 2 2 3 3 2" xfId="30661"/>
    <cellStyle name="Normal 3 2 2 3 3 2 2" xfId="30662"/>
    <cellStyle name="Normal 3 2 2 3 3 2 2 2" xfId="30663"/>
    <cellStyle name="Normal 3 2 2 3 3 2 2 2 2" xfId="30664"/>
    <cellStyle name="Normal 3 2 2 3 3 2 2 2_37. RESULTADO NEGOCIOS YOY" xfId="30665"/>
    <cellStyle name="Normal 3 2 2 3 3 2 2 3" xfId="30666"/>
    <cellStyle name="Normal 3 2 2 3 3 2 2 3 2" xfId="30667"/>
    <cellStyle name="Normal 3 2 2 3 3 2 2 3_37. RESULTADO NEGOCIOS YOY" xfId="30668"/>
    <cellStyle name="Normal 3 2 2 3 3 2 2 4" xfId="30669"/>
    <cellStyle name="Normal 3 2 2 3 3 2 2 5" xfId="30670"/>
    <cellStyle name="Normal 3 2 2 3 3 2 2_37. RESULTADO NEGOCIOS YOY" xfId="30671"/>
    <cellStyle name="Normal 3 2 2 3 3 2 3" xfId="30672"/>
    <cellStyle name="Normal 3 2 2 3 3 2 3 2" xfId="30673"/>
    <cellStyle name="Normal 3 2 2 3 3 2 3 2 2" xfId="30674"/>
    <cellStyle name="Normal 3 2 2 3 3 2 3 3" xfId="30675"/>
    <cellStyle name="Normal 3 2 2 3 3 2 3 3 2" xfId="30676"/>
    <cellStyle name="Normal 3 2 2 3 3 2 3 4" xfId="30677"/>
    <cellStyle name="Normal 3 2 2 3 3 2 3_37. RESULTADO NEGOCIOS YOY" xfId="30678"/>
    <cellStyle name="Normal 3 2 2 3 3 2 4" xfId="30679"/>
    <cellStyle name="Normal 3 2 2 3 3 2 4 2" xfId="30680"/>
    <cellStyle name="Normal 3 2 2 3 3 2 4 2 2" xfId="30681"/>
    <cellStyle name="Normal 3 2 2 3 3 2 4 3" xfId="30682"/>
    <cellStyle name="Normal 3 2 2 3 3 2 4_37. RESULTADO NEGOCIOS YOY" xfId="30683"/>
    <cellStyle name="Normal 3 2 2 3 3 2 5" xfId="30684"/>
    <cellStyle name="Normal 3 2 2 3 3 2 5 2" xfId="30685"/>
    <cellStyle name="Normal 3 2 2 3 3 2 5_37. RESULTADO NEGOCIOS YOY" xfId="30686"/>
    <cellStyle name="Normal 3 2 2 3 3 2 6" xfId="30687"/>
    <cellStyle name="Normal 3 2 2 3 3 2 6 2" xfId="30688"/>
    <cellStyle name="Normal 3 2 2 3 3 2 6_37. RESULTADO NEGOCIOS YOY" xfId="30689"/>
    <cellStyle name="Normal 3 2 2 3 3 2 7" xfId="30690"/>
    <cellStyle name="Normal 3 2 2 3 3 2 8" xfId="30691"/>
    <cellStyle name="Normal 3 2 2 3 3 2_37. RESULTADO NEGOCIOS YOY" xfId="30692"/>
    <cellStyle name="Normal 3 2 2 3 3 3" xfId="30693"/>
    <cellStyle name="Normal 3 2 2 3 3 3 2" xfId="30694"/>
    <cellStyle name="Normal 3 2 2 3 3 3 2 2" xfId="30695"/>
    <cellStyle name="Normal 3 2 2 3 3 3 2 3" xfId="30696"/>
    <cellStyle name="Normal 3 2 2 3 3 3 2_37. RESULTADO NEGOCIOS YOY" xfId="30697"/>
    <cellStyle name="Normal 3 2 2 3 3 3 3" xfId="30698"/>
    <cellStyle name="Normal 3 2 2 3 3 3 3 2" xfId="30699"/>
    <cellStyle name="Normal 3 2 2 3 3 3 3_37. RESULTADO NEGOCIOS YOY" xfId="30700"/>
    <cellStyle name="Normal 3 2 2 3 3 3 4" xfId="30701"/>
    <cellStyle name="Normal 3 2 2 3 3 3 5" xfId="30702"/>
    <cellStyle name="Normal 3 2 2 3 3 3_37. RESULTADO NEGOCIOS YOY" xfId="30703"/>
    <cellStyle name="Normal 3 2 2 3 3 4" xfId="30704"/>
    <cellStyle name="Normal 3 2 2 3 3 4 2" xfId="30705"/>
    <cellStyle name="Normal 3 2 2 3 3 4 2 2" xfId="30706"/>
    <cellStyle name="Normal 3 2 2 3 3 4 2 3" xfId="30707"/>
    <cellStyle name="Normal 3 2 2 3 3 4 3" xfId="30708"/>
    <cellStyle name="Normal 3 2 2 3 3 4 3 2" xfId="30709"/>
    <cellStyle name="Normal 3 2 2 3 3 4 4" xfId="30710"/>
    <cellStyle name="Normal 3 2 2 3 3 4 5" xfId="30711"/>
    <cellStyle name="Normal 3 2 2 3 3 4_37. RESULTADO NEGOCIOS YOY" xfId="30712"/>
    <cellStyle name="Normal 3 2 2 3 3 5" xfId="30713"/>
    <cellStyle name="Normal 3 2 2 3 3 5 2" xfId="30714"/>
    <cellStyle name="Normal 3 2 2 3 3 5 2 2" xfId="30715"/>
    <cellStyle name="Normal 3 2 2 3 3 5 2 3" xfId="30716"/>
    <cellStyle name="Normal 3 2 2 3 3 5 3" xfId="30717"/>
    <cellStyle name="Normal 3 2 2 3 3 5 4" xfId="30718"/>
    <cellStyle name="Normal 3 2 2 3 3 5_37. RESULTADO NEGOCIOS YOY" xfId="30719"/>
    <cellStyle name="Normal 3 2 2 3 3 6" xfId="30720"/>
    <cellStyle name="Normal 3 2 2 3 3 6 2" xfId="30721"/>
    <cellStyle name="Normal 3 2 2 3 3 6 3" xfId="30722"/>
    <cellStyle name="Normal 3 2 2 3 3 6_37. RESULTADO NEGOCIOS YOY" xfId="30723"/>
    <cellStyle name="Normal 3 2 2 3 3 7" xfId="30724"/>
    <cellStyle name="Normal 3 2 2 3 3 7 2" xfId="30725"/>
    <cellStyle name="Normal 3 2 2 3 3 7_37. RESULTADO NEGOCIOS YOY" xfId="30726"/>
    <cellStyle name="Normal 3 2 2 3 3 8" xfId="30727"/>
    <cellStyle name="Normal 3 2 2 3 3 8 2" xfId="30728"/>
    <cellStyle name="Normal 3 2 2 3 3 8_37. RESULTADO NEGOCIOS YOY" xfId="30729"/>
    <cellStyle name="Normal 3 2 2 3 3 9" xfId="30730"/>
    <cellStyle name="Normal 3 2 2 3 3_37. RESULTADO NEGOCIOS YOY" xfId="30731"/>
    <cellStyle name="Normal 3 2 2 3 4" xfId="30732"/>
    <cellStyle name="Normal 3 2 2 3 4 2" xfId="30733"/>
    <cellStyle name="Normal 3 2 2 3 4 2 2" xfId="30734"/>
    <cellStyle name="Normal 3 2 2 3 4 2 2 2" xfId="30735"/>
    <cellStyle name="Normal 3 2 2 3 4 2 2 2 2" xfId="30736"/>
    <cellStyle name="Normal 3 2 2 3 4 2 2 3" xfId="30737"/>
    <cellStyle name="Normal 3 2 2 3 4 2 2_37. RESULTADO NEGOCIOS YOY" xfId="30738"/>
    <cellStyle name="Normal 3 2 2 3 4 2 3" xfId="30739"/>
    <cellStyle name="Normal 3 2 2 3 4 2 3 2" xfId="30740"/>
    <cellStyle name="Normal 3 2 2 3 4 2 3_37. RESULTADO NEGOCIOS YOY" xfId="30741"/>
    <cellStyle name="Normal 3 2 2 3 4 2 4" xfId="30742"/>
    <cellStyle name="Normal 3 2 2 3 4 2 4 2" xfId="30743"/>
    <cellStyle name="Normal 3 2 2 3 4 2 5" xfId="30744"/>
    <cellStyle name="Normal 3 2 2 3 4 2 6" xfId="30745"/>
    <cellStyle name="Normal 3 2 2 3 4 2_37. RESULTADO NEGOCIOS YOY" xfId="30746"/>
    <cellStyle name="Normal 3 2 2 3 4 3" xfId="30747"/>
    <cellStyle name="Normal 3 2 2 3 4 3 2" xfId="30748"/>
    <cellStyle name="Normal 3 2 2 3 4 3 2 2" xfId="30749"/>
    <cellStyle name="Normal 3 2 2 3 4 3 3" xfId="30750"/>
    <cellStyle name="Normal 3 2 2 3 4 3 3 2" xfId="30751"/>
    <cellStyle name="Normal 3 2 2 3 4 3 4" xfId="30752"/>
    <cellStyle name="Normal 3 2 2 3 4 3_37. RESULTADO NEGOCIOS YOY" xfId="30753"/>
    <cellStyle name="Normal 3 2 2 3 4 4" xfId="30754"/>
    <cellStyle name="Normal 3 2 2 3 4 4 2" xfId="30755"/>
    <cellStyle name="Normal 3 2 2 3 4 4 2 2" xfId="30756"/>
    <cellStyle name="Normal 3 2 2 3 4 4 3" xfId="30757"/>
    <cellStyle name="Normal 3 2 2 3 4 4_37. RESULTADO NEGOCIOS YOY" xfId="30758"/>
    <cellStyle name="Normal 3 2 2 3 4 5" xfId="30759"/>
    <cellStyle name="Normal 3 2 2 3 4 5 2" xfId="30760"/>
    <cellStyle name="Normal 3 2 2 3 4 5_37. RESULTADO NEGOCIOS YOY" xfId="30761"/>
    <cellStyle name="Normal 3 2 2 3 4 6" xfId="30762"/>
    <cellStyle name="Normal 3 2 2 3 4 6 2" xfId="30763"/>
    <cellStyle name="Normal 3 2 2 3 4 6_37. RESULTADO NEGOCIOS YOY" xfId="30764"/>
    <cellStyle name="Normal 3 2 2 3 4 7" xfId="30765"/>
    <cellStyle name="Normal 3 2 2 3 4 7 2" xfId="30766"/>
    <cellStyle name="Normal 3 2 2 3 4 7_37. RESULTADO NEGOCIOS YOY" xfId="30767"/>
    <cellStyle name="Normal 3 2 2 3 4 8" xfId="30768"/>
    <cellStyle name="Normal 3 2 2 3 4_37. RESULTADO NEGOCIOS YOY" xfId="30769"/>
    <cellStyle name="Normal 3 2 2 3 5" xfId="30770"/>
    <cellStyle name="Normal 3 2 2 3 5 2" xfId="30771"/>
    <cellStyle name="Normal 3 2 2 3 5 2 2" xfId="30772"/>
    <cellStyle name="Normal 3 2 2 3 5 2 2 2" xfId="30773"/>
    <cellStyle name="Normal 3 2 2 3 5 2 2_37. RESULTADO NEGOCIOS YOY" xfId="30774"/>
    <cellStyle name="Normal 3 2 2 3 5 2 3" xfId="30775"/>
    <cellStyle name="Normal 3 2 2 3 5 2 3 2" xfId="30776"/>
    <cellStyle name="Normal 3 2 2 3 5 2 4" xfId="30777"/>
    <cellStyle name="Normal 3 2 2 3 5 2 5" xfId="30778"/>
    <cellStyle name="Normal 3 2 2 3 5 2_37. RESULTADO NEGOCIOS YOY" xfId="30779"/>
    <cellStyle name="Normal 3 2 2 3 5 3" xfId="30780"/>
    <cellStyle name="Normal 3 2 2 3 5 3 2" xfId="30781"/>
    <cellStyle name="Normal 3 2 2 3 5 3 2 2" xfId="30782"/>
    <cellStyle name="Normal 3 2 2 3 5 3 3" xfId="30783"/>
    <cellStyle name="Normal 3 2 2 3 5 3 3 2" xfId="30784"/>
    <cellStyle name="Normal 3 2 2 3 5 3 4" xfId="30785"/>
    <cellStyle name="Normal 3 2 2 3 5 3_37. RESULTADO NEGOCIOS YOY" xfId="30786"/>
    <cellStyle name="Normal 3 2 2 3 5 4" xfId="30787"/>
    <cellStyle name="Normal 3 2 2 3 5 4 2" xfId="30788"/>
    <cellStyle name="Normal 3 2 2 3 5 4 2 2" xfId="30789"/>
    <cellStyle name="Normal 3 2 2 3 5 4 3" xfId="30790"/>
    <cellStyle name="Normal 3 2 2 3 5 4_37. RESULTADO NEGOCIOS YOY" xfId="30791"/>
    <cellStyle name="Normal 3 2 2 3 5 5" xfId="30792"/>
    <cellStyle name="Normal 3 2 2 3 5 5 2" xfId="30793"/>
    <cellStyle name="Normal 3 2 2 3 5 5_37. RESULTADO NEGOCIOS YOY" xfId="30794"/>
    <cellStyle name="Normal 3 2 2 3 5 6" xfId="30795"/>
    <cellStyle name="Normal 3 2 2 3 5 6 2" xfId="30796"/>
    <cellStyle name="Normal 3 2 2 3 5 6_37. RESULTADO NEGOCIOS YOY" xfId="30797"/>
    <cellStyle name="Normal 3 2 2 3 5 7" xfId="30798"/>
    <cellStyle name="Normal 3 2 2 3 5 8" xfId="30799"/>
    <cellStyle name="Normal 3 2 2 3 5_37. RESULTADO NEGOCIOS YOY" xfId="30800"/>
    <cellStyle name="Normal 3 2 2 3 6" xfId="30801"/>
    <cellStyle name="Normal 3 2 2 3 6 2" xfId="30802"/>
    <cellStyle name="Normal 3 2 2 3 6 2 2" xfId="30803"/>
    <cellStyle name="Normal 3 2 2 3 6 2 3" xfId="30804"/>
    <cellStyle name="Normal 3 2 2 3 6 2_37. RESULTADO NEGOCIOS YOY" xfId="30805"/>
    <cellStyle name="Normal 3 2 2 3 6 3" xfId="30806"/>
    <cellStyle name="Normal 3 2 2 3 6 3 2" xfId="30807"/>
    <cellStyle name="Normal 3 2 2 3 6 3_37. RESULTADO NEGOCIOS YOY" xfId="30808"/>
    <cellStyle name="Normal 3 2 2 3 6 4" xfId="30809"/>
    <cellStyle name="Normal 3 2 2 3 6 5" xfId="30810"/>
    <cellStyle name="Normal 3 2 2 3 6_37. RESULTADO NEGOCIOS YOY" xfId="30811"/>
    <cellStyle name="Normal 3 2 2 3 7" xfId="30812"/>
    <cellStyle name="Normal 3 2 2 3 7 2" xfId="30813"/>
    <cellStyle name="Normal 3 2 2 3 7 2 2" xfId="30814"/>
    <cellStyle name="Normal 3 2 2 3 7 2 3" xfId="30815"/>
    <cellStyle name="Normal 3 2 2 3 7 3" xfId="30816"/>
    <cellStyle name="Normal 3 2 2 3 7 3 2" xfId="30817"/>
    <cellStyle name="Normal 3 2 2 3 7 4" xfId="30818"/>
    <cellStyle name="Normal 3 2 2 3 7 5" xfId="30819"/>
    <cellStyle name="Normal 3 2 2 3 7_37. RESULTADO NEGOCIOS YOY" xfId="30820"/>
    <cellStyle name="Normal 3 2 2 3 8" xfId="30821"/>
    <cellStyle name="Normal 3 2 2 3 8 2" xfId="30822"/>
    <cellStyle name="Normal 3 2 2 3 8 2 2" xfId="30823"/>
    <cellStyle name="Normal 3 2 2 3 8 2 3" xfId="30824"/>
    <cellStyle name="Normal 3 2 2 3 8 3" xfId="30825"/>
    <cellStyle name="Normal 3 2 2 3 8 4" xfId="30826"/>
    <cellStyle name="Normal 3 2 2 3 8_37. RESULTADO NEGOCIOS YOY" xfId="30827"/>
    <cellStyle name="Normal 3 2 2 3 9" xfId="30828"/>
    <cellStyle name="Normal 3 2 2 3 9 2" xfId="30829"/>
    <cellStyle name="Normal 3 2 2 3 9 3" xfId="30830"/>
    <cellStyle name="Normal 3 2 2 3 9 4" xfId="30831"/>
    <cellStyle name="Normal 3 2 2 3 9_37. RESULTADO NEGOCIOS YOY" xfId="30832"/>
    <cellStyle name="Normal 3 2 2 3_37. RESULTADO NEGOCIOS YOY" xfId="30833"/>
    <cellStyle name="Normal 3 2 2 4" xfId="30834"/>
    <cellStyle name="Normal 3 2 2 4 10" xfId="30835"/>
    <cellStyle name="Normal 3 2 2 4 10 2" xfId="30836"/>
    <cellStyle name="Normal 3 2 2 4 10_37. RESULTADO NEGOCIOS YOY" xfId="30837"/>
    <cellStyle name="Normal 3 2 2 4 11" xfId="30838"/>
    <cellStyle name="Normal 3 2 2 4 11 2" xfId="30839"/>
    <cellStyle name="Normal 3 2 2 4 11_37. RESULTADO NEGOCIOS YOY" xfId="30840"/>
    <cellStyle name="Normal 3 2 2 4 12" xfId="30841"/>
    <cellStyle name="Normal 3 2 2 4 12 2" xfId="30842"/>
    <cellStyle name="Normal 3 2 2 4 12_37. RESULTADO NEGOCIOS YOY" xfId="30843"/>
    <cellStyle name="Normal 3 2 2 4 13" xfId="30844"/>
    <cellStyle name="Normal 3 2 2 4 14" xfId="30845"/>
    <cellStyle name="Normal 3 2 2 4 2" xfId="30846"/>
    <cellStyle name="Normal 3 2 2 4 2 2" xfId="30847"/>
    <cellStyle name="Normal 3 2 2 4 2 2 2" xfId="30848"/>
    <cellStyle name="Normal 3 2 2 4 2 2 2 2" xfId="30849"/>
    <cellStyle name="Normal 3 2 2 4 2 2 2 2 2" xfId="30850"/>
    <cellStyle name="Normal 3 2 2 4 2 2 2 2_37. RESULTADO NEGOCIOS YOY" xfId="30851"/>
    <cellStyle name="Normal 3 2 2 4 2 2 2 3" xfId="30852"/>
    <cellStyle name="Normal 3 2 2 4 2 2 2 3 2" xfId="30853"/>
    <cellStyle name="Normal 3 2 2 4 2 2 2 3_37. RESULTADO NEGOCIOS YOY" xfId="30854"/>
    <cellStyle name="Normal 3 2 2 4 2 2 2 4" xfId="30855"/>
    <cellStyle name="Normal 3 2 2 4 2 2 2_37. RESULTADO NEGOCIOS YOY" xfId="30856"/>
    <cellStyle name="Normal 3 2 2 4 2 2 3" xfId="30857"/>
    <cellStyle name="Normal 3 2 2 4 2 2 3 2" xfId="30858"/>
    <cellStyle name="Normal 3 2 2 4 2 2 3 2 2" xfId="30859"/>
    <cellStyle name="Normal 3 2 2 4 2 2 3 3" xfId="30860"/>
    <cellStyle name="Normal 3 2 2 4 2 2 3 3 2" xfId="30861"/>
    <cellStyle name="Normal 3 2 2 4 2 2 3 4" xfId="30862"/>
    <cellStyle name="Normal 3 2 2 4 2 2 3_37. RESULTADO NEGOCIOS YOY" xfId="30863"/>
    <cellStyle name="Normal 3 2 2 4 2 2 4" xfId="30864"/>
    <cellStyle name="Normal 3 2 2 4 2 2 4 2" xfId="30865"/>
    <cellStyle name="Normal 3 2 2 4 2 2 4 2 2" xfId="30866"/>
    <cellStyle name="Normal 3 2 2 4 2 2 4 3" xfId="30867"/>
    <cellStyle name="Normal 3 2 2 4 2 2 4_37. RESULTADO NEGOCIOS YOY" xfId="30868"/>
    <cellStyle name="Normal 3 2 2 4 2 2 5" xfId="30869"/>
    <cellStyle name="Normal 3 2 2 4 2 2 5 2" xfId="30870"/>
    <cellStyle name="Normal 3 2 2 4 2 2 5_37. RESULTADO NEGOCIOS YOY" xfId="30871"/>
    <cellStyle name="Normal 3 2 2 4 2 2 6" xfId="30872"/>
    <cellStyle name="Normal 3 2 2 4 2 2 6 2" xfId="30873"/>
    <cellStyle name="Normal 3 2 2 4 2 2 6_37. RESULTADO NEGOCIOS YOY" xfId="30874"/>
    <cellStyle name="Normal 3 2 2 4 2 2 7" xfId="30875"/>
    <cellStyle name="Normal 3 2 2 4 2 2 8" xfId="30876"/>
    <cellStyle name="Normal 3 2 2 4 2 2_37. RESULTADO NEGOCIOS YOY" xfId="30877"/>
    <cellStyle name="Normal 3 2 2 4 2 3" xfId="30878"/>
    <cellStyle name="Normal 3 2 2 4 2 3 2" xfId="30879"/>
    <cellStyle name="Normal 3 2 2 4 2 3 2 2" xfId="30880"/>
    <cellStyle name="Normal 3 2 2 4 2 3 2_37. RESULTADO NEGOCIOS YOY" xfId="30881"/>
    <cellStyle name="Normal 3 2 2 4 2 3 3" xfId="30882"/>
    <cellStyle name="Normal 3 2 2 4 2 3 3 2" xfId="30883"/>
    <cellStyle name="Normal 3 2 2 4 2 3 3_37. RESULTADO NEGOCIOS YOY" xfId="30884"/>
    <cellStyle name="Normal 3 2 2 4 2 3 4" xfId="30885"/>
    <cellStyle name="Normal 3 2 2 4 2 3_37. RESULTADO NEGOCIOS YOY" xfId="30886"/>
    <cellStyle name="Normal 3 2 2 4 2 4" xfId="30887"/>
    <cellStyle name="Normal 3 2 2 4 2 4 2" xfId="30888"/>
    <cellStyle name="Normal 3 2 2 4 2 4 2 2" xfId="30889"/>
    <cellStyle name="Normal 3 2 2 4 2 4 3" xfId="30890"/>
    <cellStyle name="Normal 3 2 2 4 2 4 3 2" xfId="30891"/>
    <cellStyle name="Normal 3 2 2 4 2 4 4" xfId="30892"/>
    <cellStyle name="Normal 3 2 2 4 2 4_37. RESULTADO NEGOCIOS YOY" xfId="30893"/>
    <cellStyle name="Normal 3 2 2 4 2 5" xfId="30894"/>
    <cellStyle name="Normal 3 2 2 4 2 5 2" xfId="30895"/>
    <cellStyle name="Normal 3 2 2 4 2 5 2 2" xfId="30896"/>
    <cellStyle name="Normal 3 2 2 4 2 5 3" xfId="30897"/>
    <cellStyle name="Normal 3 2 2 4 2 5_37. RESULTADO NEGOCIOS YOY" xfId="30898"/>
    <cellStyle name="Normal 3 2 2 4 2 6" xfId="30899"/>
    <cellStyle name="Normal 3 2 2 4 2 6 2" xfId="30900"/>
    <cellStyle name="Normal 3 2 2 4 2 6_37. RESULTADO NEGOCIOS YOY" xfId="30901"/>
    <cellStyle name="Normal 3 2 2 4 2 7" xfId="30902"/>
    <cellStyle name="Normal 3 2 2 4 2 7 2" xfId="30903"/>
    <cellStyle name="Normal 3 2 2 4 2 7_37. RESULTADO NEGOCIOS YOY" xfId="30904"/>
    <cellStyle name="Normal 3 2 2 4 2 8" xfId="30905"/>
    <cellStyle name="Normal 3 2 2 4 2 8 2" xfId="30906"/>
    <cellStyle name="Normal 3 2 2 4 2 8_37. RESULTADO NEGOCIOS YOY" xfId="30907"/>
    <cellStyle name="Normal 3 2 2 4 2 9" xfId="30908"/>
    <cellStyle name="Normal 3 2 2 4 2_37. RESULTADO NEGOCIOS YOY" xfId="30909"/>
    <cellStyle name="Normal 3 2 2 4 3" xfId="30910"/>
    <cellStyle name="Normal 3 2 2 4 3 2" xfId="30911"/>
    <cellStyle name="Normal 3 2 2 4 3 2 2" xfId="30912"/>
    <cellStyle name="Normal 3 2 2 4 3 2 2 2" xfId="30913"/>
    <cellStyle name="Normal 3 2 2 4 3 2 2 2 2" xfId="30914"/>
    <cellStyle name="Normal 3 2 2 4 3 2 2 2_37. RESULTADO NEGOCIOS YOY" xfId="30915"/>
    <cellStyle name="Normal 3 2 2 4 3 2 2 3" xfId="30916"/>
    <cellStyle name="Normal 3 2 2 4 3 2 2 3 2" xfId="30917"/>
    <cellStyle name="Normal 3 2 2 4 3 2 2 3_37. RESULTADO NEGOCIOS YOY" xfId="30918"/>
    <cellStyle name="Normal 3 2 2 4 3 2 2 4" xfId="30919"/>
    <cellStyle name="Normal 3 2 2 4 3 2 2_37. RESULTADO NEGOCIOS YOY" xfId="30920"/>
    <cellStyle name="Normal 3 2 2 4 3 2 3" xfId="30921"/>
    <cellStyle name="Normal 3 2 2 4 3 2 3 2" xfId="30922"/>
    <cellStyle name="Normal 3 2 2 4 3 2 3 2 2" xfId="30923"/>
    <cellStyle name="Normal 3 2 2 4 3 2 3 3" xfId="30924"/>
    <cellStyle name="Normal 3 2 2 4 3 2 3 3 2" xfId="30925"/>
    <cellStyle name="Normal 3 2 2 4 3 2 3 4" xfId="30926"/>
    <cellStyle name="Normal 3 2 2 4 3 2 3_37. RESULTADO NEGOCIOS YOY" xfId="30927"/>
    <cellStyle name="Normal 3 2 2 4 3 2 4" xfId="30928"/>
    <cellStyle name="Normal 3 2 2 4 3 2 4 2" xfId="30929"/>
    <cellStyle name="Normal 3 2 2 4 3 2 4 2 2" xfId="30930"/>
    <cellStyle name="Normal 3 2 2 4 3 2 4 3" xfId="30931"/>
    <cellStyle name="Normal 3 2 2 4 3 2 4_37. RESULTADO NEGOCIOS YOY" xfId="30932"/>
    <cellStyle name="Normal 3 2 2 4 3 2 5" xfId="30933"/>
    <cellStyle name="Normal 3 2 2 4 3 2 5 2" xfId="30934"/>
    <cellStyle name="Normal 3 2 2 4 3 2 5_37. RESULTADO NEGOCIOS YOY" xfId="30935"/>
    <cellStyle name="Normal 3 2 2 4 3 2 6" xfId="30936"/>
    <cellStyle name="Normal 3 2 2 4 3 2 6 2" xfId="30937"/>
    <cellStyle name="Normal 3 2 2 4 3 2 6_37. RESULTADO NEGOCIOS YOY" xfId="30938"/>
    <cellStyle name="Normal 3 2 2 4 3 2 7" xfId="30939"/>
    <cellStyle name="Normal 3 2 2 4 3 2 8" xfId="30940"/>
    <cellStyle name="Normal 3 2 2 4 3 2_37. RESULTADO NEGOCIOS YOY" xfId="30941"/>
    <cellStyle name="Normal 3 2 2 4 3 3" xfId="30942"/>
    <cellStyle name="Normal 3 2 2 4 3 3 2" xfId="30943"/>
    <cellStyle name="Normal 3 2 2 4 3 3 2 2" xfId="30944"/>
    <cellStyle name="Normal 3 2 2 4 3 3 2_37. RESULTADO NEGOCIOS YOY" xfId="30945"/>
    <cellStyle name="Normal 3 2 2 4 3 3 3" xfId="30946"/>
    <cellStyle name="Normal 3 2 2 4 3 3 3 2" xfId="30947"/>
    <cellStyle name="Normal 3 2 2 4 3 3 3_37. RESULTADO NEGOCIOS YOY" xfId="30948"/>
    <cellStyle name="Normal 3 2 2 4 3 3 4" xfId="30949"/>
    <cellStyle name="Normal 3 2 2 4 3 3_37. RESULTADO NEGOCIOS YOY" xfId="30950"/>
    <cellStyle name="Normal 3 2 2 4 3 4" xfId="30951"/>
    <cellStyle name="Normal 3 2 2 4 3 4 2" xfId="30952"/>
    <cellStyle name="Normal 3 2 2 4 3 4 2 2" xfId="30953"/>
    <cellStyle name="Normal 3 2 2 4 3 4 3" xfId="30954"/>
    <cellStyle name="Normal 3 2 2 4 3 4 3 2" xfId="30955"/>
    <cellStyle name="Normal 3 2 2 4 3 4 4" xfId="30956"/>
    <cellStyle name="Normal 3 2 2 4 3 4_37. RESULTADO NEGOCIOS YOY" xfId="30957"/>
    <cellStyle name="Normal 3 2 2 4 3 5" xfId="30958"/>
    <cellStyle name="Normal 3 2 2 4 3 5 2" xfId="30959"/>
    <cellStyle name="Normal 3 2 2 4 3 5 2 2" xfId="30960"/>
    <cellStyle name="Normal 3 2 2 4 3 5 3" xfId="30961"/>
    <cellStyle name="Normal 3 2 2 4 3 5_37. RESULTADO NEGOCIOS YOY" xfId="30962"/>
    <cellStyle name="Normal 3 2 2 4 3 6" xfId="30963"/>
    <cellStyle name="Normal 3 2 2 4 3 6 2" xfId="30964"/>
    <cellStyle name="Normal 3 2 2 4 3 6_37. RESULTADO NEGOCIOS YOY" xfId="30965"/>
    <cellStyle name="Normal 3 2 2 4 3 7" xfId="30966"/>
    <cellStyle name="Normal 3 2 2 4 3 7 2" xfId="30967"/>
    <cellStyle name="Normal 3 2 2 4 3 7_37. RESULTADO NEGOCIOS YOY" xfId="30968"/>
    <cellStyle name="Normal 3 2 2 4 3 8" xfId="30969"/>
    <cellStyle name="Normal 3 2 2 4 3 8 2" xfId="30970"/>
    <cellStyle name="Normal 3 2 2 4 3 8_37. RESULTADO NEGOCIOS YOY" xfId="30971"/>
    <cellStyle name="Normal 3 2 2 4 3 9" xfId="30972"/>
    <cellStyle name="Normal 3 2 2 4 3_37. RESULTADO NEGOCIOS YOY" xfId="30973"/>
    <cellStyle name="Normal 3 2 2 4 4" xfId="30974"/>
    <cellStyle name="Normal 3 2 2 4 4 2" xfId="30975"/>
    <cellStyle name="Normal 3 2 2 4 4 2 2" xfId="30976"/>
    <cellStyle name="Normal 3 2 2 4 4 2 2 2" xfId="30977"/>
    <cellStyle name="Normal 3 2 2 4 4 2 2 2 2" xfId="30978"/>
    <cellStyle name="Normal 3 2 2 4 4 2 2 3" xfId="30979"/>
    <cellStyle name="Normal 3 2 2 4 4 2 2_37. RESULTADO NEGOCIOS YOY" xfId="30980"/>
    <cellStyle name="Normal 3 2 2 4 4 2 3" xfId="30981"/>
    <cellStyle name="Normal 3 2 2 4 4 2 3 2" xfId="30982"/>
    <cellStyle name="Normal 3 2 2 4 4 2 3_37. RESULTADO NEGOCIOS YOY" xfId="30983"/>
    <cellStyle name="Normal 3 2 2 4 4 2 4" xfId="30984"/>
    <cellStyle name="Normal 3 2 2 4 4 2 4 2" xfId="30985"/>
    <cellStyle name="Normal 3 2 2 4 4 2 5" xfId="30986"/>
    <cellStyle name="Normal 3 2 2 4 4 2 6" xfId="30987"/>
    <cellStyle name="Normal 3 2 2 4 4 2_37. RESULTADO NEGOCIOS YOY" xfId="30988"/>
    <cellStyle name="Normal 3 2 2 4 4 3" xfId="30989"/>
    <cellStyle name="Normal 3 2 2 4 4 3 2" xfId="30990"/>
    <cellStyle name="Normal 3 2 2 4 4 3 2 2" xfId="30991"/>
    <cellStyle name="Normal 3 2 2 4 4 3 3" xfId="30992"/>
    <cellStyle name="Normal 3 2 2 4 4 3 3 2" xfId="30993"/>
    <cellStyle name="Normal 3 2 2 4 4 3 4" xfId="30994"/>
    <cellStyle name="Normal 3 2 2 4 4 3_37. RESULTADO NEGOCIOS YOY" xfId="30995"/>
    <cellStyle name="Normal 3 2 2 4 4 4" xfId="30996"/>
    <cellStyle name="Normal 3 2 2 4 4 4 2" xfId="30997"/>
    <cellStyle name="Normal 3 2 2 4 4 4 2 2" xfId="30998"/>
    <cellStyle name="Normal 3 2 2 4 4 4 3" xfId="30999"/>
    <cellStyle name="Normal 3 2 2 4 4 4_37. RESULTADO NEGOCIOS YOY" xfId="31000"/>
    <cellStyle name="Normal 3 2 2 4 4 5" xfId="31001"/>
    <cellStyle name="Normal 3 2 2 4 4 5 2" xfId="31002"/>
    <cellStyle name="Normal 3 2 2 4 4 5_37. RESULTADO NEGOCIOS YOY" xfId="31003"/>
    <cellStyle name="Normal 3 2 2 4 4 6" xfId="31004"/>
    <cellStyle name="Normal 3 2 2 4 4 6 2" xfId="31005"/>
    <cellStyle name="Normal 3 2 2 4 4 6_37. RESULTADO NEGOCIOS YOY" xfId="31006"/>
    <cellStyle name="Normal 3 2 2 4 4 7" xfId="31007"/>
    <cellStyle name="Normal 3 2 2 4 4 7 2" xfId="31008"/>
    <cellStyle name="Normal 3 2 2 4 4 7_37. RESULTADO NEGOCIOS YOY" xfId="31009"/>
    <cellStyle name="Normal 3 2 2 4 4 8" xfId="31010"/>
    <cellStyle name="Normal 3 2 2 4 4_37. RESULTADO NEGOCIOS YOY" xfId="31011"/>
    <cellStyle name="Normal 3 2 2 4 5" xfId="31012"/>
    <cellStyle name="Normal 3 2 2 4 5 2" xfId="31013"/>
    <cellStyle name="Normal 3 2 2 4 5 2 2" xfId="31014"/>
    <cellStyle name="Normal 3 2 2 4 5 2 2 2" xfId="31015"/>
    <cellStyle name="Normal 3 2 2 4 5 2 3" xfId="31016"/>
    <cellStyle name="Normal 3 2 2 4 5 2 3 2" xfId="31017"/>
    <cellStyle name="Normal 3 2 2 4 5 2 4" xfId="31018"/>
    <cellStyle name="Normal 3 2 2 4 5 2 5" xfId="31019"/>
    <cellStyle name="Normal 3 2 2 4 5 2_37. RESULTADO NEGOCIOS YOY" xfId="31020"/>
    <cellStyle name="Normal 3 2 2 4 5 3" xfId="31021"/>
    <cellStyle name="Normal 3 2 2 4 5 3 2" xfId="31022"/>
    <cellStyle name="Normal 3 2 2 4 5 3 2 2" xfId="31023"/>
    <cellStyle name="Normal 3 2 2 4 5 3 3" xfId="31024"/>
    <cellStyle name="Normal 3 2 2 4 5 3 3 2" xfId="31025"/>
    <cellStyle name="Normal 3 2 2 4 5 3 4" xfId="31026"/>
    <cellStyle name="Normal 3 2 2 4 5 3_37. RESULTADO NEGOCIOS YOY" xfId="31027"/>
    <cellStyle name="Normal 3 2 2 4 5 4" xfId="31028"/>
    <cellStyle name="Normal 3 2 2 4 5 4 2" xfId="31029"/>
    <cellStyle name="Normal 3 2 2 4 5 4 2 2" xfId="31030"/>
    <cellStyle name="Normal 3 2 2 4 5 4 3" xfId="31031"/>
    <cellStyle name="Normal 3 2 2 4 5 4_37. RESULTADO NEGOCIOS YOY" xfId="31032"/>
    <cellStyle name="Normal 3 2 2 4 5 5" xfId="31033"/>
    <cellStyle name="Normal 3 2 2 4 5 5 2" xfId="31034"/>
    <cellStyle name="Normal 3 2 2 4 5 5_37. RESULTADO NEGOCIOS YOY" xfId="31035"/>
    <cellStyle name="Normal 3 2 2 4 5 6" xfId="31036"/>
    <cellStyle name="Normal 3 2 2 4 5 6 2" xfId="31037"/>
    <cellStyle name="Normal 3 2 2 4 5 6_37. RESULTADO NEGOCIOS YOY" xfId="31038"/>
    <cellStyle name="Normal 3 2 2 4 5 7" xfId="31039"/>
    <cellStyle name="Normal 3 2 2 4 5 7 2" xfId="31040"/>
    <cellStyle name="Normal 3 2 2 4 5 7_37. RESULTADO NEGOCIOS YOY" xfId="31041"/>
    <cellStyle name="Normal 3 2 2 4 5 8" xfId="31042"/>
    <cellStyle name="Normal 3 2 2 4 5_37. RESULTADO NEGOCIOS YOY" xfId="31043"/>
    <cellStyle name="Normal 3 2 2 4 6" xfId="31044"/>
    <cellStyle name="Normal 3 2 2 4 6 2" xfId="31045"/>
    <cellStyle name="Normal 3 2 2 4 6 2 2" xfId="31046"/>
    <cellStyle name="Normal 3 2 2 4 6 2 2 2" xfId="31047"/>
    <cellStyle name="Normal 3 2 2 4 6 2 3" xfId="31048"/>
    <cellStyle name="Normal 3 2 2 4 6 2 3 2" xfId="31049"/>
    <cellStyle name="Normal 3 2 2 4 6 2 4" xfId="31050"/>
    <cellStyle name="Normal 3 2 2 4 6 2 5" xfId="31051"/>
    <cellStyle name="Normal 3 2 2 4 6 2_37. RESULTADO NEGOCIOS YOY" xfId="31052"/>
    <cellStyle name="Normal 3 2 2 4 6 3" xfId="31053"/>
    <cellStyle name="Normal 3 2 2 4 6 3 2" xfId="31054"/>
    <cellStyle name="Normal 3 2 2 4 6 3 2 2" xfId="31055"/>
    <cellStyle name="Normal 3 2 2 4 6 3 3" xfId="31056"/>
    <cellStyle name="Normal 3 2 2 4 6 3 3 2" xfId="31057"/>
    <cellStyle name="Normal 3 2 2 4 6 3 4" xfId="31058"/>
    <cellStyle name="Normal 3 2 2 4 6 3_37. RESULTADO NEGOCIOS YOY" xfId="31059"/>
    <cellStyle name="Normal 3 2 2 4 6 4" xfId="31060"/>
    <cellStyle name="Normal 3 2 2 4 6 4 2" xfId="31061"/>
    <cellStyle name="Normal 3 2 2 4 6 4_37. RESULTADO NEGOCIOS YOY" xfId="31062"/>
    <cellStyle name="Normal 3 2 2 4 6 5" xfId="31063"/>
    <cellStyle name="Normal 3 2 2 4 6 5 2" xfId="31064"/>
    <cellStyle name="Normal 3 2 2 4 6 5_37. RESULTADO NEGOCIOS YOY" xfId="31065"/>
    <cellStyle name="Normal 3 2 2 4 6 6" xfId="31066"/>
    <cellStyle name="Normal 3 2 2 4 6 6 2" xfId="31067"/>
    <cellStyle name="Normal 3 2 2 4 6 6_37. RESULTADO NEGOCIOS YOY" xfId="31068"/>
    <cellStyle name="Normal 3 2 2 4 6 7" xfId="31069"/>
    <cellStyle name="Normal 3 2 2 4 6_37. RESULTADO NEGOCIOS YOY" xfId="31070"/>
    <cellStyle name="Normal 3 2 2 4 7" xfId="31071"/>
    <cellStyle name="Normal 3 2 2 4 7 2" xfId="31072"/>
    <cellStyle name="Normal 3 2 2 4 7 2 2" xfId="31073"/>
    <cellStyle name="Normal 3 2 2 4 7 2 3" xfId="31074"/>
    <cellStyle name="Normal 3 2 2 4 7 2_37. RESULTADO NEGOCIOS YOY" xfId="31075"/>
    <cellStyle name="Normal 3 2 2 4 7 3" xfId="31076"/>
    <cellStyle name="Normal 3 2 2 4 7 3 2" xfId="31077"/>
    <cellStyle name="Normal 3 2 2 4 7 3_37. RESULTADO NEGOCIOS YOY" xfId="31078"/>
    <cellStyle name="Normal 3 2 2 4 7 4" xfId="31079"/>
    <cellStyle name="Normal 3 2 2 4 7 5" xfId="31080"/>
    <cellStyle name="Normal 3 2 2 4 7_37. RESULTADO NEGOCIOS YOY" xfId="31081"/>
    <cellStyle name="Normal 3 2 2 4 8" xfId="31082"/>
    <cellStyle name="Normal 3 2 2 4 8 2" xfId="31083"/>
    <cellStyle name="Normal 3 2 2 4 8 2 2" xfId="31084"/>
    <cellStyle name="Normal 3 2 2 4 8 3" xfId="31085"/>
    <cellStyle name="Normal 3 2 2 4 8 3 2" xfId="31086"/>
    <cellStyle name="Normal 3 2 2 4 8 4" xfId="31087"/>
    <cellStyle name="Normal 3 2 2 4 8 5" xfId="31088"/>
    <cellStyle name="Normal 3 2 2 4 8_37. RESULTADO NEGOCIOS YOY" xfId="31089"/>
    <cellStyle name="Normal 3 2 2 4 9" xfId="31090"/>
    <cellStyle name="Normal 3 2 2 4 9 2" xfId="31091"/>
    <cellStyle name="Normal 3 2 2 4 9 2 2" xfId="31092"/>
    <cellStyle name="Normal 3 2 2 4 9 3" xfId="31093"/>
    <cellStyle name="Normal 3 2 2 4 9 4" xfId="31094"/>
    <cellStyle name="Normal 3 2 2 4 9_37. RESULTADO NEGOCIOS YOY" xfId="31095"/>
    <cellStyle name="Normal 3 2 2 4_37. RESULTADO NEGOCIOS YOY" xfId="31096"/>
    <cellStyle name="Normal 3 2 2 5" xfId="31097"/>
    <cellStyle name="Normal 3 2 2 5 10" xfId="31098"/>
    <cellStyle name="Normal 3 2 2 5 10 2" xfId="31099"/>
    <cellStyle name="Normal 3 2 2 5 10_37. RESULTADO NEGOCIOS YOY" xfId="31100"/>
    <cellStyle name="Normal 3 2 2 5 11" xfId="31101"/>
    <cellStyle name="Normal 3 2 2 5 11 2" xfId="31102"/>
    <cellStyle name="Normal 3 2 2 5 11_37. RESULTADO NEGOCIOS YOY" xfId="31103"/>
    <cellStyle name="Normal 3 2 2 5 12" xfId="31104"/>
    <cellStyle name="Normal 3 2 2 5 13" xfId="31105"/>
    <cellStyle name="Normal 3 2 2 5 2" xfId="31106"/>
    <cellStyle name="Normal 3 2 2 5 2 2" xfId="31107"/>
    <cellStyle name="Normal 3 2 2 5 2 2 2" xfId="31108"/>
    <cellStyle name="Normal 3 2 2 5 2 2 2 2" xfId="31109"/>
    <cellStyle name="Normal 3 2 2 5 2 2 2 2 2" xfId="31110"/>
    <cellStyle name="Normal 3 2 2 5 2 2 2 2_37. RESULTADO NEGOCIOS YOY" xfId="31111"/>
    <cellStyle name="Normal 3 2 2 5 2 2 2 3" xfId="31112"/>
    <cellStyle name="Normal 3 2 2 5 2 2 2 3 2" xfId="31113"/>
    <cellStyle name="Normal 3 2 2 5 2 2 2 3_37. RESULTADO NEGOCIOS YOY" xfId="31114"/>
    <cellStyle name="Normal 3 2 2 5 2 2 2 4" xfId="31115"/>
    <cellStyle name="Normal 3 2 2 5 2 2 2_37. RESULTADO NEGOCIOS YOY" xfId="31116"/>
    <cellStyle name="Normal 3 2 2 5 2 2 3" xfId="31117"/>
    <cellStyle name="Normal 3 2 2 5 2 2 3 2" xfId="31118"/>
    <cellStyle name="Normal 3 2 2 5 2 2 3 2 2" xfId="31119"/>
    <cellStyle name="Normal 3 2 2 5 2 2 3 3" xfId="31120"/>
    <cellStyle name="Normal 3 2 2 5 2 2 3 3 2" xfId="31121"/>
    <cellStyle name="Normal 3 2 2 5 2 2 3 4" xfId="31122"/>
    <cellStyle name="Normal 3 2 2 5 2 2 3_37. RESULTADO NEGOCIOS YOY" xfId="31123"/>
    <cellStyle name="Normal 3 2 2 5 2 2 4" xfId="31124"/>
    <cellStyle name="Normal 3 2 2 5 2 2 4 2" xfId="31125"/>
    <cellStyle name="Normal 3 2 2 5 2 2 4 2 2" xfId="31126"/>
    <cellStyle name="Normal 3 2 2 5 2 2 4 3" xfId="31127"/>
    <cellStyle name="Normal 3 2 2 5 2 2 4_37. RESULTADO NEGOCIOS YOY" xfId="31128"/>
    <cellStyle name="Normal 3 2 2 5 2 2 5" xfId="31129"/>
    <cellStyle name="Normal 3 2 2 5 2 2 5 2" xfId="31130"/>
    <cellStyle name="Normal 3 2 2 5 2 2 5_37. RESULTADO NEGOCIOS YOY" xfId="31131"/>
    <cellStyle name="Normal 3 2 2 5 2 2 6" xfId="31132"/>
    <cellStyle name="Normal 3 2 2 5 2 2 6 2" xfId="31133"/>
    <cellStyle name="Normal 3 2 2 5 2 2 6_37. RESULTADO NEGOCIOS YOY" xfId="31134"/>
    <cellStyle name="Normal 3 2 2 5 2 2 7" xfId="31135"/>
    <cellStyle name="Normal 3 2 2 5 2 2 8" xfId="31136"/>
    <cellStyle name="Normal 3 2 2 5 2 2_37. RESULTADO NEGOCIOS YOY" xfId="31137"/>
    <cellStyle name="Normal 3 2 2 5 2 3" xfId="31138"/>
    <cellStyle name="Normal 3 2 2 5 2 3 2" xfId="31139"/>
    <cellStyle name="Normal 3 2 2 5 2 3 2 2" xfId="31140"/>
    <cellStyle name="Normal 3 2 2 5 2 3 2_37. RESULTADO NEGOCIOS YOY" xfId="31141"/>
    <cellStyle name="Normal 3 2 2 5 2 3 3" xfId="31142"/>
    <cellStyle name="Normal 3 2 2 5 2 3 3 2" xfId="31143"/>
    <cellStyle name="Normal 3 2 2 5 2 3 3_37. RESULTADO NEGOCIOS YOY" xfId="31144"/>
    <cellStyle name="Normal 3 2 2 5 2 3 4" xfId="31145"/>
    <cellStyle name="Normal 3 2 2 5 2 3_37. RESULTADO NEGOCIOS YOY" xfId="31146"/>
    <cellStyle name="Normal 3 2 2 5 2 4" xfId="31147"/>
    <cellStyle name="Normal 3 2 2 5 2 4 2" xfId="31148"/>
    <cellStyle name="Normal 3 2 2 5 2 4 2 2" xfId="31149"/>
    <cellStyle name="Normal 3 2 2 5 2 4 3" xfId="31150"/>
    <cellStyle name="Normal 3 2 2 5 2 4 3 2" xfId="31151"/>
    <cellStyle name="Normal 3 2 2 5 2 4 4" xfId="31152"/>
    <cellStyle name="Normal 3 2 2 5 2 4_37. RESULTADO NEGOCIOS YOY" xfId="31153"/>
    <cellStyle name="Normal 3 2 2 5 2 5" xfId="31154"/>
    <cellStyle name="Normal 3 2 2 5 2 5 2" xfId="31155"/>
    <cellStyle name="Normal 3 2 2 5 2 5 2 2" xfId="31156"/>
    <cellStyle name="Normal 3 2 2 5 2 5 3" xfId="31157"/>
    <cellStyle name="Normal 3 2 2 5 2 5_37. RESULTADO NEGOCIOS YOY" xfId="31158"/>
    <cellStyle name="Normal 3 2 2 5 2 6" xfId="31159"/>
    <cellStyle name="Normal 3 2 2 5 2 6 2" xfId="31160"/>
    <cellStyle name="Normal 3 2 2 5 2 6_37. RESULTADO NEGOCIOS YOY" xfId="31161"/>
    <cellStyle name="Normal 3 2 2 5 2 7" xfId="31162"/>
    <cellStyle name="Normal 3 2 2 5 2 7 2" xfId="31163"/>
    <cellStyle name="Normal 3 2 2 5 2 7_37. RESULTADO NEGOCIOS YOY" xfId="31164"/>
    <cellStyle name="Normal 3 2 2 5 2 8" xfId="31165"/>
    <cellStyle name="Normal 3 2 2 5 2 8 2" xfId="31166"/>
    <cellStyle name="Normal 3 2 2 5 2 8_37. RESULTADO NEGOCIOS YOY" xfId="31167"/>
    <cellStyle name="Normal 3 2 2 5 2 9" xfId="31168"/>
    <cellStyle name="Normal 3 2 2 5 2_37. RESULTADO NEGOCIOS YOY" xfId="31169"/>
    <cellStyle name="Normal 3 2 2 5 3" xfId="31170"/>
    <cellStyle name="Normal 3 2 2 5 3 2" xfId="31171"/>
    <cellStyle name="Normal 3 2 2 5 3 2 2" xfId="31172"/>
    <cellStyle name="Normal 3 2 2 5 3 2 2 2" xfId="31173"/>
    <cellStyle name="Normal 3 2 2 5 3 2 2 2 2" xfId="31174"/>
    <cellStyle name="Normal 3 2 2 5 3 2 2 3" xfId="31175"/>
    <cellStyle name="Normal 3 2 2 5 3 2 2_37. RESULTADO NEGOCIOS YOY" xfId="31176"/>
    <cellStyle name="Normal 3 2 2 5 3 2 3" xfId="31177"/>
    <cellStyle name="Normal 3 2 2 5 3 2 3 2" xfId="31178"/>
    <cellStyle name="Normal 3 2 2 5 3 2 3_37. RESULTADO NEGOCIOS YOY" xfId="31179"/>
    <cellStyle name="Normal 3 2 2 5 3 2 4" xfId="31180"/>
    <cellStyle name="Normal 3 2 2 5 3 2 4 2" xfId="31181"/>
    <cellStyle name="Normal 3 2 2 5 3 2 5" xfId="31182"/>
    <cellStyle name="Normal 3 2 2 5 3 2 6" xfId="31183"/>
    <cellStyle name="Normal 3 2 2 5 3 2_37. RESULTADO NEGOCIOS YOY" xfId="31184"/>
    <cellStyle name="Normal 3 2 2 5 3 3" xfId="31185"/>
    <cellStyle name="Normal 3 2 2 5 3 3 2" xfId="31186"/>
    <cellStyle name="Normal 3 2 2 5 3 3 2 2" xfId="31187"/>
    <cellStyle name="Normal 3 2 2 5 3 3 3" xfId="31188"/>
    <cellStyle name="Normal 3 2 2 5 3 3 3 2" xfId="31189"/>
    <cellStyle name="Normal 3 2 2 5 3 3 4" xfId="31190"/>
    <cellStyle name="Normal 3 2 2 5 3 3_37. RESULTADO NEGOCIOS YOY" xfId="31191"/>
    <cellStyle name="Normal 3 2 2 5 3 4" xfId="31192"/>
    <cellStyle name="Normal 3 2 2 5 3 4 2" xfId="31193"/>
    <cellStyle name="Normal 3 2 2 5 3 4 2 2" xfId="31194"/>
    <cellStyle name="Normal 3 2 2 5 3 4 3" xfId="31195"/>
    <cellStyle name="Normal 3 2 2 5 3 4_37. RESULTADO NEGOCIOS YOY" xfId="31196"/>
    <cellStyle name="Normal 3 2 2 5 3 5" xfId="31197"/>
    <cellStyle name="Normal 3 2 2 5 3 5 2" xfId="31198"/>
    <cellStyle name="Normal 3 2 2 5 3 5_37. RESULTADO NEGOCIOS YOY" xfId="31199"/>
    <cellStyle name="Normal 3 2 2 5 3 6" xfId="31200"/>
    <cellStyle name="Normal 3 2 2 5 3 6 2" xfId="31201"/>
    <cellStyle name="Normal 3 2 2 5 3 6_37. RESULTADO NEGOCIOS YOY" xfId="31202"/>
    <cellStyle name="Normal 3 2 2 5 3 7" xfId="31203"/>
    <cellStyle name="Normal 3 2 2 5 3 7 2" xfId="31204"/>
    <cellStyle name="Normal 3 2 2 5 3 7_37. RESULTADO NEGOCIOS YOY" xfId="31205"/>
    <cellStyle name="Normal 3 2 2 5 3 8" xfId="31206"/>
    <cellStyle name="Normal 3 2 2 5 3_37. RESULTADO NEGOCIOS YOY" xfId="31207"/>
    <cellStyle name="Normal 3 2 2 5 4" xfId="31208"/>
    <cellStyle name="Normal 3 2 2 5 4 2" xfId="31209"/>
    <cellStyle name="Normal 3 2 2 5 4 2 2" xfId="31210"/>
    <cellStyle name="Normal 3 2 2 5 4 2 2 2" xfId="31211"/>
    <cellStyle name="Normal 3 2 2 5 4 2 2_37. RESULTADO NEGOCIOS YOY" xfId="31212"/>
    <cellStyle name="Normal 3 2 2 5 4 2 3" xfId="31213"/>
    <cellStyle name="Normal 3 2 2 5 4 2 3 2" xfId="31214"/>
    <cellStyle name="Normal 3 2 2 5 4 2 3_37. RESULTADO NEGOCIOS YOY" xfId="31215"/>
    <cellStyle name="Normal 3 2 2 5 4 2 4" xfId="31216"/>
    <cellStyle name="Normal 3 2 2 5 4 2 5" xfId="31217"/>
    <cellStyle name="Normal 3 2 2 5 4 2_37. RESULTADO NEGOCIOS YOY" xfId="31218"/>
    <cellStyle name="Normal 3 2 2 5 4 3" xfId="31219"/>
    <cellStyle name="Normal 3 2 2 5 4 3 2" xfId="31220"/>
    <cellStyle name="Normal 3 2 2 5 4 3 2 2" xfId="31221"/>
    <cellStyle name="Normal 3 2 2 5 4 3 3" xfId="31222"/>
    <cellStyle name="Normal 3 2 2 5 4 3 3 2" xfId="31223"/>
    <cellStyle name="Normal 3 2 2 5 4 3 4" xfId="31224"/>
    <cellStyle name="Normal 3 2 2 5 4 3_37. RESULTADO NEGOCIOS YOY" xfId="31225"/>
    <cellStyle name="Normal 3 2 2 5 4 4" xfId="31226"/>
    <cellStyle name="Normal 3 2 2 5 4 4 2" xfId="31227"/>
    <cellStyle name="Normal 3 2 2 5 4 4 2 2" xfId="31228"/>
    <cellStyle name="Normal 3 2 2 5 4 4 3" xfId="31229"/>
    <cellStyle name="Normal 3 2 2 5 4 4_37. RESULTADO NEGOCIOS YOY" xfId="31230"/>
    <cellStyle name="Normal 3 2 2 5 4 5" xfId="31231"/>
    <cellStyle name="Normal 3 2 2 5 4 5 2" xfId="31232"/>
    <cellStyle name="Normal 3 2 2 5 4 5_37. RESULTADO NEGOCIOS YOY" xfId="31233"/>
    <cellStyle name="Normal 3 2 2 5 4 6" xfId="31234"/>
    <cellStyle name="Normal 3 2 2 5 4 6 2" xfId="31235"/>
    <cellStyle name="Normal 3 2 2 5 4 6_37. RESULTADO NEGOCIOS YOY" xfId="31236"/>
    <cellStyle name="Normal 3 2 2 5 4 7" xfId="31237"/>
    <cellStyle name="Normal 3 2 2 5 4 7 2" xfId="31238"/>
    <cellStyle name="Normal 3 2 2 5 4 7_37. RESULTADO NEGOCIOS YOY" xfId="31239"/>
    <cellStyle name="Normal 3 2 2 5 4 8" xfId="31240"/>
    <cellStyle name="Normal 3 2 2 5 4_37. RESULTADO NEGOCIOS YOY" xfId="31241"/>
    <cellStyle name="Normal 3 2 2 5 5" xfId="31242"/>
    <cellStyle name="Normal 3 2 2 5 5 2" xfId="31243"/>
    <cellStyle name="Normal 3 2 2 5 5 2 2" xfId="31244"/>
    <cellStyle name="Normal 3 2 2 5 5 2 2 2" xfId="31245"/>
    <cellStyle name="Normal 3 2 2 5 5 2 3" xfId="31246"/>
    <cellStyle name="Normal 3 2 2 5 5 2 3 2" xfId="31247"/>
    <cellStyle name="Normal 3 2 2 5 5 2 4" xfId="31248"/>
    <cellStyle name="Normal 3 2 2 5 5 2 5" xfId="31249"/>
    <cellStyle name="Normal 3 2 2 5 5 2_37. RESULTADO NEGOCIOS YOY" xfId="31250"/>
    <cellStyle name="Normal 3 2 2 5 5 3" xfId="31251"/>
    <cellStyle name="Normal 3 2 2 5 5 3 2" xfId="31252"/>
    <cellStyle name="Normal 3 2 2 5 5 3 2 2" xfId="31253"/>
    <cellStyle name="Normal 3 2 2 5 5 3 3" xfId="31254"/>
    <cellStyle name="Normal 3 2 2 5 5 3 3 2" xfId="31255"/>
    <cellStyle name="Normal 3 2 2 5 5 3 4" xfId="31256"/>
    <cellStyle name="Normal 3 2 2 5 5 3_37. RESULTADO NEGOCIOS YOY" xfId="31257"/>
    <cellStyle name="Normal 3 2 2 5 5 4" xfId="31258"/>
    <cellStyle name="Normal 3 2 2 5 5 4 2" xfId="31259"/>
    <cellStyle name="Normal 3 2 2 5 5 4_37. RESULTADO NEGOCIOS YOY" xfId="31260"/>
    <cellStyle name="Normal 3 2 2 5 5 5" xfId="31261"/>
    <cellStyle name="Normal 3 2 2 5 5 5 2" xfId="31262"/>
    <cellStyle name="Normal 3 2 2 5 5 5_37. RESULTADO NEGOCIOS YOY" xfId="31263"/>
    <cellStyle name="Normal 3 2 2 5 5 6" xfId="31264"/>
    <cellStyle name="Normal 3 2 2 5 5 6 2" xfId="31265"/>
    <cellStyle name="Normal 3 2 2 5 5 6_37. RESULTADO NEGOCIOS YOY" xfId="31266"/>
    <cellStyle name="Normal 3 2 2 5 5 7" xfId="31267"/>
    <cellStyle name="Normal 3 2 2 5 5_37. RESULTADO NEGOCIOS YOY" xfId="31268"/>
    <cellStyle name="Normal 3 2 2 5 6" xfId="31269"/>
    <cellStyle name="Normal 3 2 2 5 6 2" xfId="31270"/>
    <cellStyle name="Normal 3 2 2 5 6 2 2" xfId="31271"/>
    <cellStyle name="Normal 3 2 2 5 6 2_37. RESULTADO NEGOCIOS YOY" xfId="31272"/>
    <cellStyle name="Normal 3 2 2 5 6 3" xfId="31273"/>
    <cellStyle name="Normal 3 2 2 5 6 3 2" xfId="31274"/>
    <cellStyle name="Normal 3 2 2 5 6 3_37. RESULTADO NEGOCIOS YOY" xfId="31275"/>
    <cellStyle name="Normal 3 2 2 5 6 4" xfId="31276"/>
    <cellStyle name="Normal 3 2 2 5 6 5" xfId="31277"/>
    <cellStyle name="Normal 3 2 2 5 6_37. RESULTADO NEGOCIOS YOY" xfId="31278"/>
    <cellStyle name="Normal 3 2 2 5 7" xfId="31279"/>
    <cellStyle name="Normal 3 2 2 5 7 2" xfId="31280"/>
    <cellStyle name="Normal 3 2 2 5 7 2 2" xfId="31281"/>
    <cellStyle name="Normal 3 2 2 5 7 3" xfId="31282"/>
    <cellStyle name="Normal 3 2 2 5 7 3 2" xfId="31283"/>
    <cellStyle name="Normal 3 2 2 5 7 4" xfId="31284"/>
    <cellStyle name="Normal 3 2 2 5 7_37. RESULTADO NEGOCIOS YOY" xfId="31285"/>
    <cellStyle name="Normal 3 2 2 5 8" xfId="31286"/>
    <cellStyle name="Normal 3 2 2 5 8 2" xfId="31287"/>
    <cellStyle name="Normal 3 2 2 5 8 2 2" xfId="31288"/>
    <cellStyle name="Normal 3 2 2 5 8 3" xfId="31289"/>
    <cellStyle name="Normal 3 2 2 5 8_37. RESULTADO NEGOCIOS YOY" xfId="31290"/>
    <cellStyle name="Normal 3 2 2 5 9" xfId="31291"/>
    <cellStyle name="Normal 3 2 2 5 9 2" xfId="31292"/>
    <cellStyle name="Normal 3 2 2 5 9_37. RESULTADO NEGOCIOS YOY" xfId="31293"/>
    <cellStyle name="Normal 3 2 2 5_37. RESULTADO NEGOCIOS YOY" xfId="31294"/>
    <cellStyle name="Normal 3 2 2 6" xfId="31295"/>
    <cellStyle name="Normal 3 2 2 6 10" xfId="31296"/>
    <cellStyle name="Normal 3 2 2 6 10 2" xfId="31297"/>
    <cellStyle name="Normal 3 2 2 6 10_37. RESULTADO NEGOCIOS YOY" xfId="31298"/>
    <cellStyle name="Normal 3 2 2 6 11" xfId="31299"/>
    <cellStyle name="Normal 3 2 2 6 2" xfId="31300"/>
    <cellStyle name="Normal 3 2 2 6 2 2" xfId="31301"/>
    <cellStyle name="Normal 3 2 2 6 2 2 2" xfId="31302"/>
    <cellStyle name="Normal 3 2 2 6 2 2 2 2" xfId="31303"/>
    <cellStyle name="Normal 3 2 2 6 2 2 2_37. RESULTADO NEGOCIOS YOY" xfId="31304"/>
    <cellStyle name="Normal 3 2 2 6 2 2 3" xfId="31305"/>
    <cellStyle name="Normal 3 2 2 6 2 2 3 2" xfId="31306"/>
    <cellStyle name="Normal 3 2 2 6 2 2 3_37. RESULTADO NEGOCIOS YOY" xfId="31307"/>
    <cellStyle name="Normal 3 2 2 6 2 2 4" xfId="31308"/>
    <cellStyle name="Normal 3 2 2 6 2 2_37. RESULTADO NEGOCIOS YOY" xfId="31309"/>
    <cellStyle name="Normal 3 2 2 6 2 3" xfId="31310"/>
    <cellStyle name="Normal 3 2 2 6 2 3 2" xfId="31311"/>
    <cellStyle name="Normal 3 2 2 6 2 3 2 2" xfId="31312"/>
    <cellStyle name="Normal 3 2 2 6 2 3 3" xfId="31313"/>
    <cellStyle name="Normal 3 2 2 6 2 3 3 2" xfId="31314"/>
    <cellStyle name="Normal 3 2 2 6 2 3 4" xfId="31315"/>
    <cellStyle name="Normal 3 2 2 6 2 3_37. RESULTADO NEGOCIOS YOY" xfId="31316"/>
    <cellStyle name="Normal 3 2 2 6 2 4" xfId="31317"/>
    <cellStyle name="Normal 3 2 2 6 2 4 2" xfId="31318"/>
    <cellStyle name="Normal 3 2 2 6 2 4 2 2" xfId="31319"/>
    <cellStyle name="Normal 3 2 2 6 2 4 3" xfId="31320"/>
    <cellStyle name="Normal 3 2 2 6 2 4_37. RESULTADO NEGOCIOS YOY" xfId="31321"/>
    <cellStyle name="Normal 3 2 2 6 2 5" xfId="31322"/>
    <cellStyle name="Normal 3 2 2 6 2 5 2" xfId="31323"/>
    <cellStyle name="Normal 3 2 2 6 2 5_37. RESULTADO NEGOCIOS YOY" xfId="31324"/>
    <cellStyle name="Normal 3 2 2 6 2 6" xfId="31325"/>
    <cellStyle name="Normal 3 2 2 6 2 6 2" xfId="31326"/>
    <cellStyle name="Normal 3 2 2 6 2 6_37. RESULTADO NEGOCIOS YOY" xfId="31327"/>
    <cellStyle name="Normal 3 2 2 6 2 7" xfId="31328"/>
    <cellStyle name="Normal 3 2 2 6 2 7 2" xfId="31329"/>
    <cellStyle name="Normal 3 2 2 6 2 7_37. RESULTADO NEGOCIOS YOY" xfId="31330"/>
    <cellStyle name="Normal 3 2 2 6 2 8" xfId="31331"/>
    <cellStyle name="Normal 3 2 2 6 2_37. RESULTADO NEGOCIOS YOY" xfId="31332"/>
    <cellStyle name="Normal 3 2 2 6 3" xfId="31333"/>
    <cellStyle name="Normal 3 2 2 6 3 2" xfId="31334"/>
    <cellStyle name="Normal 3 2 2 6 3 2 2" xfId="31335"/>
    <cellStyle name="Normal 3 2 2 6 3 2 2 2" xfId="31336"/>
    <cellStyle name="Normal 3 2 2 6 3 2 2_37. RESULTADO NEGOCIOS YOY" xfId="31337"/>
    <cellStyle name="Normal 3 2 2 6 3 2 3" xfId="31338"/>
    <cellStyle name="Normal 3 2 2 6 3 2 3 2" xfId="31339"/>
    <cellStyle name="Normal 3 2 2 6 3 2 3_37. RESULTADO NEGOCIOS YOY" xfId="31340"/>
    <cellStyle name="Normal 3 2 2 6 3 2 4" xfId="31341"/>
    <cellStyle name="Normal 3 2 2 6 3 2_37. RESULTADO NEGOCIOS YOY" xfId="31342"/>
    <cellStyle name="Normal 3 2 2 6 3 3" xfId="31343"/>
    <cellStyle name="Normal 3 2 2 6 3 3 2" xfId="31344"/>
    <cellStyle name="Normal 3 2 2 6 3 3 2 2" xfId="31345"/>
    <cellStyle name="Normal 3 2 2 6 3 3 3" xfId="31346"/>
    <cellStyle name="Normal 3 2 2 6 3 3 3 2" xfId="31347"/>
    <cellStyle name="Normal 3 2 2 6 3 3 4" xfId="31348"/>
    <cellStyle name="Normal 3 2 2 6 3 3_37. RESULTADO NEGOCIOS YOY" xfId="31349"/>
    <cellStyle name="Normal 3 2 2 6 3 4" xfId="31350"/>
    <cellStyle name="Normal 3 2 2 6 3 4 2" xfId="31351"/>
    <cellStyle name="Normal 3 2 2 6 3 4_37. RESULTADO NEGOCIOS YOY" xfId="31352"/>
    <cellStyle name="Normal 3 2 2 6 3 5" xfId="31353"/>
    <cellStyle name="Normal 3 2 2 6 3 5 2" xfId="31354"/>
    <cellStyle name="Normal 3 2 2 6 3 5_37. RESULTADO NEGOCIOS YOY" xfId="31355"/>
    <cellStyle name="Normal 3 2 2 6 3 6" xfId="31356"/>
    <cellStyle name="Normal 3 2 2 6 3 6 2" xfId="31357"/>
    <cellStyle name="Normal 3 2 2 6 3 6_37. RESULTADO NEGOCIOS YOY" xfId="31358"/>
    <cellStyle name="Normal 3 2 2 6 3 7" xfId="31359"/>
    <cellStyle name="Normal 3 2 2 6 3_37. RESULTADO NEGOCIOS YOY" xfId="31360"/>
    <cellStyle name="Normal 3 2 2 6 4" xfId="31361"/>
    <cellStyle name="Normal 3 2 2 6 4 2" xfId="31362"/>
    <cellStyle name="Normal 3 2 2 6 4 2 2" xfId="31363"/>
    <cellStyle name="Normal 3 2 2 6 4 2_37. RESULTADO NEGOCIOS YOY" xfId="31364"/>
    <cellStyle name="Normal 3 2 2 6 4 3" xfId="31365"/>
    <cellStyle name="Normal 3 2 2 6 4 3 2" xfId="31366"/>
    <cellStyle name="Normal 3 2 2 6 4 3_37. RESULTADO NEGOCIOS YOY" xfId="31367"/>
    <cellStyle name="Normal 3 2 2 6 4 4" xfId="31368"/>
    <cellStyle name="Normal 3 2 2 6 4_37. RESULTADO NEGOCIOS YOY" xfId="31369"/>
    <cellStyle name="Normal 3 2 2 6 5" xfId="31370"/>
    <cellStyle name="Normal 3 2 2 6 5 2" xfId="31371"/>
    <cellStyle name="Normal 3 2 2 6 5 2 2" xfId="31372"/>
    <cellStyle name="Normal 3 2 2 6 5 2_37. RESULTADO NEGOCIOS YOY" xfId="31373"/>
    <cellStyle name="Normal 3 2 2 6 5 3" xfId="31374"/>
    <cellStyle name="Normal 3 2 2 6 5 3 2" xfId="31375"/>
    <cellStyle name="Normal 3 2 2 6 5 3_37. RESULTADO NEGOCIOS YOY" xfId="31376"/>
    <cellStyle name="Normal 3 2 2 6 5 4" xfId="31377"/>
    <cellStyle name="Normal 3 2 2 6 5_37. RESULTADO NEGOCIOS YOY" xfId="31378"/>
    <cellStyle name="Normal 3 2 2 6 6" xfId="31379"/>
    <cellStyle name="Normal 3 2 2 6 6 2" xfId="31380"/>
    <cellStyle name="Normal 3 2 2 6 6 2 2" xfId="31381"/>
    <cellStyle name="Normal 3 2 2 6 6 3" xfId="31382"/>
    <cellStyle name="Normal 3 2 2 6 6_37. RESULTADO NEGOCIOS YOY" xfId="31383"/>
    <cellStyle name="Normal 3 2 2 6 7" xfId="31384"/>
    <cellStyle name="Normal 3 2 2 6 7 2" xfId="31385"/>
    <cellStyle name="Normal 3 2 2 6 7_37. RESULTADO NEGOCIOS YOY" xfId="31386"/>
    <cellStyle name="Normal 3 2 2 6 8" xfId="31387"/>
    <cellStyle name="Normal 3 2 2 6 8 2" xfId="31388"/>
    <cellStyle name="Normal 3 2 2 6 8_37. RESULTADO NEGOCIOS YOY" xfId="31389"/>
    <cellStyle name="Normal 3 2 2 6 9" xfId="31390"/>
    <cellStyle name="Normal 3 2 2 6 9 2" xfId="31391"/>
    <cellStyle name="Normal 3 2 2 6 9_37. RESULTADO NEGOCIOS YOY" xfId="31392"/>
    <cellStyle name="Normal 3 2 2 6_37. RESULTADO NEGOCIOS YOY" xfId="31393"/>
    <cellStyle name="Normal 3 2 2 7" xfId="31394"/>
    <cellStyle name="Normal 3 2 2 7 10" xfId="31395"/>
    <cellStyle name="Normal 3 2 2 7 2" xfId="31396"/>
    <cellStyle name="Normal 3 2 2 7 2 2" xfId="31397"/>
    <cellStyle name="Normal 3 2 2 7 2 2 2" xfId="31398"/>
    <cellStyle name="Normal 3 2 2 7 2 2 2 2" xfId="31399"/>
    <cellStyle name="Normal 3 2 2 7 2 2 2_37. RESULTADO NEGOCIOS YOY" xfId="31400"/>
    <cellStyle name="Normal 3 2 2 7 2 2 3" xfId="31401"/>
    <cellStyle name="Normal 3 2 2 7 2 2 3 2" xfId="31402"/>
    <cellStyle name="Normal 3 2 2 7 2 2 3_37. RESULTADO NEGOCIOS YOY" xfId="31403"/>
    <cellStyle name="Normal 3 2 2 7 2 2 4" xfId="31404"/>
    <cellStyle name="Normal 3 2 2 7 2 2_37. RESULTADO NEGOCIOS YOY" xfId="31405"/>
    <cellStyle name="Normal 3 2 2 7 2 3" xfId="31406"/>
    <cellStyle name="Normal 3 2 2 7 2 3 2" xfId="31407"/>
    <cellStyle name="Normal 3 2 2 7 2 3 2 2" xfId="31408"/>
    <cellStyle name="Normal 3 2 2 7 2 3 3" xfId="31409"/>
    <cellStyle name="Normal 3 2 2 7 2 3 3 2" xfId="31410"/>
    <cellStyle name="Normal 3 2 2 7 2 3 4" xfId="31411"/>
    <cellStyle name="Normal 3 2 2 7 2 3_37. RESULTADO NEGOCIOS YOY" xfId="31412"/>
    <cellStyle name="Normal 3 2 2 7 2 4" xfId="31413"/>
    <cellStyle name="Normal 3 2 2 7 2 4 2" xfId="31414"/>
    <cellStyle name="Normal 3 2 2 7 2 4 2 2" xfId="31415"/>
    <cellStyle name="Normal 3 2 2 7 2 4 3" xfId="31416"/>
    <cellStyle name="Normal 3 2 2 7 2 4_37. RESULTADO NEGOCIOS YOY" xfId="31417"/>
    <cellStyle name="Normal 3 2 2 7 2 5" xfId="31418"/>
    <cellStyle name="Normal 3 2 2 7 2 5 2" xfId="31419"/>
    <cellStyle name="Normal 3 2 2 7 2 5_37. RESULTADO NEGOCIOS YOY" xfId="31420"/>
    <cellStyle name="Normal 3 2 2 7 2 6" xfId="31421"/>
    <cellStyle name="Normal 3 2 2 7 2 6 2" xfId="31422"/>
    <cellStyle name="Normal 3 2 2 7 2 6_37. RESULTADO NEGOCIOS YOY" xfId="31423"/>
    <cellStyle name="Normal 3 2 2 7 2 7" xfId="31424"/>
    <cellStyle name="Normal 3 2 2 7 2 8" xfId="31425"/>
    <cellStyle name="Normal 3 2 2 7 2_37. RESULTADO NEGOCIOS YOY" xfId="31426"/>
    <cellStyle name="Normal 3 2 2 7 3" xfId="31427"/>
    <cellStyle name="Normal 3 2 2 7 3 2" xfId="31428"/>
    <cellStyle name="Normal 3 2 2 7 3 2 2" xfId="31429"/>
    <cellStyle name="Normal 3 2 2 7 3 2 2 2" xfId="31430"/>
    <cellStyle name="Normal 3 2 2 7 3 2 2_37. RESULTADO NEGOCIOS YOY" xfId="31431"/>
    <cellStyle name="Normal 3 2 2 7 3 2 3" xfId="31432"/>
    <cellStyle name="Normal 3 2 2 7 3 2 3 2" xfId="31433"/>
    <cellStyle name="Normal 3 2 2 7 3 2 4" xfId="31434"/>
    <cellStyle name="Normal 3 2 2 7 3 2_37. RESULTADO NEGOCIOS YOY" xfId="31435"/>
    <cellStyle name="Normal 3 2 2 7 3 3" xfId="31436"/>
    <cellStyle name="Normal 3 2 2 7 3 3 2" xfId="31437"/>
    <cellStyle name="Normal 3 2 2 7 3 3 2 2" xfId="31438"/>
    <cellStyle name="Normal 3 2 2 7 3 3 3" xfId="31439"/>
    <cellStyle name="Normal 3 2 2 7 3 3 3 2" xfId="31440"/>
    <cellStyle name="Normal 3 2 2 7 3 3 4" xfId="31441"/>
    <cellStyle name="Normal 3 2 2 7 3 3_37. RESULTADO NEGOCIOS YOY" xfId="31442"/>
    <cellStyle name="Normal 3 2 2 7 3 4" xfId="31443"/>
    <cellStyle name="Normal 3 2 2 7 3 4 2" xfId="31444"/>
    <cellStyle name="Normal 3 2 2 7 3 4_37. RESULTADO NEGOCIOS YOY" xfId="31445"/>
    <cellStyle name="Normal 3 2 2 7 3 5" xfId="31446"/>
    <cellStyle name="Normal 3 2 2 7 3 5 2" xfId="31447"/>
    <cellStyle name="Normal 3 2 2 7 3 5_37. RESULTADO NEGOCIOS YOY" xfId="31448"/>
    <cellStyle name="Normal 3 2 2 7 3 6" xfId="31449"/>
    <cellStyle name="Normal 3 2 2 7 3_37. RESULTADO NEGOCIOS YOY" xfId="31450"/>
    <cellStyle name="Normal 3 2 2 7 4" xfId="31451"/>
    <cellStyle name="Normal 3 2 2 7 4 2" xfId="31452"/>
    <cellStyle name="Normal 3 2 2 7 4 2 2" xfId="31453"/>
    <cellStyle name="Normal 3 2 2 7 4 2_37. RESULTADO NEGOCIOS YOY" xfId="31454"/>
    <cellStyle name="Normal 3 2 2 7 4 3" xfId="31455"/>
    <cellStyle name="Normal 3 2 2 7 4 3 2" xfId="31456"/>
    <cellStyle name="Normal 3 2 2 7 4 3_37. RESULTADO NEGOCIOS YOY" xfId="31457"/>
    <cellStyle name="Normal 3 2 2 7 4 4" xfId="31458"/>
    <cellStyle name="Normal 3 2 2 7 4_37. RESULTADO NEGOCIOS YOY" xfId="31459"/>
    <cellStyle name="Normal 3 2 2 7 5" xfId="31460"/>
    <cellStyle name="Normal 3 2 2 7 5 2" xfId="31461"/>
    <cellStyle name="Normal 3 2 2 7 5 2 2" xfId="31462"/>
    <cellStyle name="Normal 3 2 2 7 5 3" xfId="31463"/>
    <cellStyle name="Normal 3 2 2 7 5 3 2" xfId="31464"/>
    <cellStyle name="Normal 3 2 2 7 5 4" xfId="31465"/>
    <cellStyle name="Normal 3 2 2 7 5_37. RESULTADO NEGOCIOS YOY" xfId="31466"/>
    <cellStyle name="Normal 3 2 2 7 6" xfId="31467"/>
    <cellStyle name="Normal 3 2 2 7 6 2" xfId="31468"/>
    <cellStyle name="Normal 3 2 2 7 6 2 2" xfId="31469"/>
    <cellStyle name="Normal 3 2 2 7 6 3" xfId="31470"/>
    <cellStyle name="Normal 3 2 2 7 6_37. RESULTADO NEGOCIOS YOY" xfId="31471"/>
    <cellStyle name="Normal 3 2 2 7 7" xfId="31472"/>
    <cellStyle name="Normal 3 2 2 7 7 2" xfId="31473"/>
    <cellStyle name="Normal 3 2 2 7 7_37. RESULTADO NEGOCIOS YOY" xfId="31474"/>
    <cellStyle name="Normal 3 2 2 7 8" xfId="31475"/>
    <cellStyle name="Normal 3 2 2 7 8 2" xfId="31476"/>
    <cellStyle name="Normal 3 2 2 7 8_37. RESULTADO NEGOCIOS YOY" xfId="31477"/>
    <cellStyle name="Normal 3 2 2 7 9" xfId="31478"/>
    <cellStyle name="Normal 3 2 2 7_37. RESULTADO NEGOCIOS YOY" xfId="31479"/>
    <cellStyle name="Normal 3 2 2 8" xfId="31480"/>
    <cellStyle name="Normal 3 2 2 8 2" xfId="31481"/>
    <cellStyle name="Normal 3 2 2 8 2 2" xfId="31482"/>
    <cellStyle name="Normal 3 2 2 8 2 2 2" xfId="31483"/>
    <cellStyle name="Normal 3 2 2 8 2 2 2 2" xfId="31484"/>
    <cellStyle name="Normal 3 2 2 8 2 2 3" xfId="31485"/>
    <cellStyle name="Normal 3 2 2 8 2 2_37. RESULTADO NEGOCIOS YOY" xfId="31486"/>
    <cellStyle name="Normal 3 2 2 8 2 3" xfId="31487"/>
    <cellStyle name="Normal 3 2 2 8 2 3 2" xfId="31488"/>
    <cellStyle name="Normal 3 2 2 8 2 3_37. RESULTADO NEGOCIOS YOY" xfId="31489"/>
    <cellStyle name="Normal 3 2 2 8 2 4" xfId="31490"/>
    <cellStyle name="Normal 3 2 2 8 2 4 2" xfId="31491"/>
    <cellStyle name="Normal 3 2 2 8 2 5" xfId="31492"/>
    <cellStyle name="Normal 3 2 2 8 2 6" xfId="31493"/>
    <cellStyle name="Normal 3 2 2 8 2_37. RESULTADO NEGOCIOS YOY" xfId="31494"/>
    <cellStyle name="Normal 3 2 2 8 3" xfId="31495"/>
    <cellStyle name="Normal 3 2 2 8 3 2" xfId="31496"/>
    <cellStyle name="Normal 3 2 2 8 3 2 2" xfId="31497"/>
    <cellStyle name="Normal 3 2 2 8 3 3" xfId="31498"/>
    <cellStyle name="Normal 3 2 2 8 3 3 2" xfId="31499"/>
    <cellStyle name="Normal 3 2 2 8 3 4" xfId="31500"/>
    <cellStyle name="Normal 3 2 2 8 3_37. RESULTADO NEGOCIOS YOY" xfId="31501"/>
    <cellStyle name="Normal 3 2 2 8 4" xfId="31502"/>
    <cellStyle name="Normal 3 2 2 8 4 2" xfId="31503"/>
    <cellStyle name="Normal 3 2 2 8 4 2 2" xfId="31504"/>
    <cellStyle name="Normal 3 2 2 8 4 3" xfId="31505"/>
    <cellStyle name="Normal 3 2 2 8 4_37. RESULTADO NEGOCIOS YOY" xfId="31506"/>
    <cellStyle name="Normal 3 2 2 8 5" xfId="31507"/>
    <cellStyle name="Normal 3 2 2 8 5 2" xfId="31508"/>
    <cellStyle name="Normal 3 2 2 8 5_37. RESULTADO NEGOCIOS YOY" xfId="31509"/>
    <cellStyle name="Normal 3 2 2 8 6" xfId="31510"/>
    <cellStyle name="Normal 3 2 2 8 6 2" xfId="31511"/>
    <cellStyle name="Normal 3 2 2 8 6_37. RESULTADO NEGOCIOS YOY" xfId="31512"/>
    <cellStyle name="Normal 3 2 2 8 7" xfId="31513"/>
    <cellStyle name="Normal 3 2 2 8 7 2" xfId="31514"/>
    <cellStyle name="Normal 3 2 2 8 7_37. RESULTADO NEGOCIOS YOY" xfId="31515"/>
    <cellStyle name="Normal 3 2 2 8 8" xfId="31516"/>
    <cellStyle name="Normal 3 2 2 8_37. RESULTADO NEGOCIOS YOY" xfId="31517"/>
    <cellStyle name="Normal 3 2 2 9" xfId="31518"/>
    <cellStyle name="Normal 3 2 2 9 2" xfId="31519"/>
    <cellStyle name="Normal 3 2 2 9 2 2" xfId="31520"/>
    <cellStyle name="Normal 3 2 2 9 2 2 2" xfId="31521"/>
    <cellStyle name="Normal 3 2 2 9 2 2_37. RESULTADO NEGOCIOS YOY" xfId="31522"/>
    <cellStyle name="Normal 3 2 2 9 2 3" xfId="31523"/>
    <cellStyle name="Normal 3 2 2 9 2 3 2" xfId="31524"/>
    <cellStyle name="Normal 3 2 2 9 2 3_37. RESULTADO NEGOCIOS YOY" xfId="31525"/>
    <cellStyle name="Normal 3 2 2 9 2 4" xfId="31526"/>
    <cellStyle name="Normal 3 2 2 9 2 5" xfId="31527"/>
    <cellStyle name="Normal 3 2 2 9 2_37. RESULTADO NEGOCIOS YOY" xfId="31528"/>
    <cellStyle name="Normal 3 2 2 9 3" xfId="31529"/>
    <cellStyle name="Normal 3 2 2 9 3 2" xfId="31530"/>
    <cellStyle name="Normal 3 2 2 9 3 2 2" xfId="31531"/>
    <cellStyle name="Normal 3 2 2 9 3 3" xfId="31532"/>
    <cellStyle name="Normal 3 2 2 9 3 3 2" xfId="31533"/>
    <cellStyle name="Normal 3 2 2 9 3 4" xfId="31534"/>
    <cellStyle name="Normal 3 2 2 9 3_37. RESULTADO NEGOCIOS YOY" xfId="31535"/>
    <cellStyle name="Normal 3 2 2 9 4" xfId="31536"/>
    <cellStyle name="Normal 3 2 2 9 4 2" xfId="31537"/>
    <cellStyle name="Normal 3 2 2 9 4 2 2" xfId="31538"/>
    <cellStyle name="Normal 3 2 2 9 4 3" xfId="31539"/>
    <cellStyle name="Normal 3 2 2 9 4_37. RESULTADO NEGOCIOS YOY" xfId="31540"/>
    <cellStyle name="Normal 3 2 2 9 5" xfId="31541"/>
    <cellStyle name="Normal 3 2 2 9 5 2" xfId="31542"/>
    <cellStyle name="Normal 3 2 2 9 5_37. RESULTADO NEGOCIOS YOY" xfId="31543"/>
    <cellStyle name="Normal 3 2 2 9 6" xfId="31544"/>
    <cellStyle name="Normal 3 2 2 9 6 2" xfId="31545"/>
    <cellStyle name="Normal 3 2 2 9 6_37. RESULTADO NEGOCIOS YOY" xfId="31546"/>
    <cellStyle name="Normal 3 2 2 9 7" xfId="31547"/>
    <cellStyle name="Normal 3 2 2 9 8" xfId="31548"/>
    <cellStyle name="Normal 3 2 2 9_37. RESULTADO NEGOCIOS YOY" xfId="31549"/>
    <cellStyle name="Normal 3 2 2_37. RESULTADO NEGOCIOS YOY" xfId="31550"/>
    <cellStyle name="Normal 3 2 20" xfId="31551"/>
    <cellStyle name="Normal 3 2 21" xfId="31552"/>
    <cellStyle name="Normal 3 2 22" xfId="31553"/>
    <cellStyle name="Normal 3 2 23" xfId="31554"/>
    <cellStyle name="Normal 3 2 24" xfId="31555"/>
    <cellStyle name="Normal 3 2 25" xfId="31556"/>
    <cellStyle name="Normal 3 2 26" xfId="31557"/>
    <cellStyle name="Normal 3 2 27" xfId="30117"/>
    <cellStyle name="Normal 3 2 3" xfId="42"/>
    <cellStyle name="Normal 3 2 3 10" xfId="31559"/>
    <cellStyle name="Normal 3 2 3 11" xfId="31558"/>
    <cellStyle name="Normal 3 2 3 2" xfId="31560"/>
    <cellStyle name="Normal 3 2 3 2 10" xfId="31561"/>
    <cellStyle name="Normal 3 2 3 2 10 2" xfId="31562"/>
    <cellStyle name="Normal 3 2 3 2 10 3" xfId="31563"/>
    <cellStyle name="Normal 3 2 3 2 10 4" xfId="31564"/>
    <cellStyle name="Normal 3 2 3 2 10_37. RESULTADO NEGOCIOS YOY" xfId="31565"/>
    <cellStyle name="Normal 3 2 3 2 11" xfId="31566"/>
    <cellStyle name="Normal 3 2 3 2 11 2" xfId="31567"/>
    <cellStyle name="Normal 3 2 3 2 12" xfId="31568"/>
    <cellStyle name="Normal 3 2 3 2 13" xfId="31569"/>
    <cellStyle name="Normal 3 2 3 2 14" xfId="31570"/>
    <cellStyle name="Normal 3 2 3 2 2" xfId="31571"/>
    <cellStyle name="Normal 3 2 3 2 2 10" xfId="31572"/>
    <cellStyle name="Normal 3 2 3 2 2 11" xfId="31573"/>
    <cellStyle name="Normal 3 2 3 2 2 12" xfId="31574"/>
    <cellStyle name="Normal 3 2 3 2 2 2" xfId="31575"/>
    <cellStyle name="Normal 3 2 3 2 2 2 2" xfId="31576"/>
    <cellStyle name="Normal 3 2 3 2 2 2 2 2" xfId="31577"/>
    <cellStyle name="Normal 3 2 3 2 2 2 2_37. RESULTADO NEGOCIOS YOY" xfId="31578"/>
    <cellStyle name="Normal 3 2 3 2 2 2 3" xfId="31579"/>
    <cellStyle name="Normal 3 2 3 2 2 2 3 2" xfId="31580"/>
    <cellStyle name="Normal 3 2 3 2 2 2 3 3" xfId="31581"/>
    <cellStyle name="Normal 3 2 3 2 2 2 3 3 2" xfId="31582"/>
    <cellStyle name="Normal 3 2 3 2 2 2 3 4" xfId="31583"/>
    <cellStyle name="Normal 3 2 3 2 2 2 3_37. RESULTADO NEGOCIOS YOY" xfId="31584"/>
    <cellStyle name="Normal 3 2 3 2 2 2 4" xfId="31585"/>
    <cellStyle name="Normal 3 2 3 2 2 2 4 2" xfId="31586"/>
    <cellStyle name="Normal 3 2 3 2 2 2 4 2 2" xfId="31587"/>
    <cellStyle name="Normal 3 2 3 2 2 2 4 3" xfId="31588"/>
    <cellStyle name="Normal 3 2 3 2 2 2 4_37. RESULTADO NEGOCIOS YOY" xfId="31589"/>
    <cellStyle name="Normal 3 2 3 2 2 2 5" xfId="31590"/>
    <cellStyle name="Normal 3 2 3 2 2 2 5 2" xfId="31591"/>
    <cellStyle name="Normal 3 2 3 2 2 2 5_37. RESULTADO NEGOCIOS YOY" xfId="31592"/>
    <cellStyle name="Normal 3 2 3 2 2 2 6" xfId="31593"/>
    <cellStyle name="Normal 3 2 3 2 2 2_37. RESULTADO NEGOCIOS YOY" xfId="31594"/>
    <cellStyle name="Normal 3 2 3 2 2 3" xfId="31595"/>
    <cellStyle name="Normal 3 2 3 2 2 3 2" xfId="31596"/>
    <cellStyle name="Normal 3 2 3 2 2 3 2 2" xfId="31597"/>
    <cellStyle name="Normal 3 2 3 2 2 3 2 2 2" xfId="31598"/>
    <cellStyle name="Normal 3 2 3 2 2 3 2 2_37. RESULTADO NEGOCIOS YOY" xfId="31599"/>
    <cellStyle name="Normal 3 2 3 2 2 3 2 3" xfId="31600"/>
    <cellStyle name="Normal 3 2 3 2 2 3 2 3 2" xfId="31601"/>
    <cellStyle name="Normal 3 2 3 2 2 3 2 3_37. RESULTADO NEGOCIOS YOY" xfId="31602"/>
    <cellStyle name="Normal 3 2 3 2 2 3 2 4" xfId="31603"/>
    <cellStyle name="Normal 3 2 3 2 2 3 2 5" xfId="31604"/>
    <cellStyle name="Normal 3 2 3 2 2 3 2_37. RESULTADO NEGOCIOS YOY" xfId="31605"/>
    <cellStyle name="Normal 3 2 3 2 2 3 3" xfId="31606"/>
    <cellStyle name="Normal 3 2 3 2 2 3 3 2" xfId="31607"/>
    <cellStyle name="Normal 3 2 3 2 2 3 3 2 2" xfId="31608"/>
    <cellStyle name="Normal 3 2 3 2 2 3 3 3" xfId="31609"/>
    <cellStyle name="Normal 3 2 3 2 2 3 3 3 2" xfId="31610"/>
    <cellStyle name="Normal 3 2 3 2 2 3 3 4" xfId="31611"/>
    <cellStyle name="Normal 3 2 3 2 2 3 3_37. RESULTADO NEGOCIOS YOY" xfId="31612"/>
    <cellStyle name="Normal 3 2 3 2 2 3 4" xfId="31613"/>
    <cellStyle name="Normal 3 2 3 2 2 3 4 2" xfId="31614"/>
    <cellStyle name="Normal 3 2 3 2 2 3 4 2 2" xfId="31615"/>
    <cellStyle name="Normal 3 2 3 2 2 3 4 3" xfId="31616"/>
    <cellStyle name="Normal 3 2 3 2 2 3 4_37. RESULTADO NEGOCIOS YOY" xfId="31617"/>
    <cellStyle name="Normal 3 2 3 2 2 3 5" xfId="31618"/>
    <cellStyle name="Normal 3 2 3 2 2 3 5 2" xfId="31619"/>
    <cellStyle name="Normal 3 2 3 2 2 3 5_37. RESULTADO NEGOCIOS YOY" xfId="31620"/>
    <cellStyle name="Normal 3 2 3 2 2 3 6" xfId="31621"/>
    <cellStyle name="Normal 3 2 3 2 2 3 6 2" xfId="31622"/>
    <cellStyle name="Normal 3 2 3 2 2 3 6_37. RESULTADO NEGOCIOS YOY" xfId="31623"/>
    <cellStyle name="Normal 3 2 3 2 2 3 7" xfId="31624"/>
    <cellStyle name="Normal 3 2 3 2 2 3 8" xfId="31625"/>
    <cellStyle name="Normal 3 2 3 2 2 3_37. RESULTADO NEGOCIOS YOY" xfId="31626"/>
    <cellStyle name="Normal 3 2 3 2 2 4" xfId="31627"/>
    <cellStyle name="Normal 3 2 3 2 2 4 2" xfId="31628"/>
    <cellStyle name="Normal 3 2 3 2 2 4 2 2" xfId="31629"/>
    <cellStyle name="Normal 3 2 3 2 2 4 2 2 2" xfId="31630"/>
    <cellStyle name="Normal 3 2 3 2 2 4 2 3" xfId="31631"/>
    <cellStyle name="Normal 3 2 3 2 2 4 2 3 2" xfId="31632"/>
    <cellStyle name="Normal 3 2 3 2 2 4 2 4" xfId="31633"/>
    <cellStyle name="Normal 3 2 3 2 2 4 2 5" xfId="31634"/>
    <cellStyle name="Normal 3 2 3 2 2 4 2_37. RESULTADO NEGOCIOS YOY" xfId="31635"/>
    <cellStyle name="Normal 3 2 3 2 2 4 3" xfId="31636"/>
    <cellStyle name="Normal 3 2 3 2 2 4 3 2" xfId="31637"/>
    <cellStyle name="Normal 3 2 3 2 2 4 3 2 2" xfId="31638"/>
    <cellStyle name="Normal 3 2 3 2 2 4 3 3" xfId="31639"/>
    <cellStyle name="Normal 3 2 3 2 2 4 3 3 2" xfId="31640"/>
    <cellStyle name="Normal 3 2 3 2 2 4 3 4" xfId="31641"/>
    <cellStyle name="Normal 3 2 3 2 2 4 3_37. RESULTADO NEGOCIOS YOY" xfId="31642"/>
    <cellStyle name="Normal 3 2 3 2 2 4 4" xfId="31643"/>
    <cellStyle name="Normal 3 2 3 2 2 4 4 2" xfId="31644"/>
    <cellStyle name="Normal 3 2 3 2 2 4 4_37. RESULTADO NEGOCIOS YOY" xfId="31645"/>
    <cellStyle name="Normal 3 2 3 2 2 4 5" xfId="31646"/>
    <cellStyle name="Normal 3 2 3 2 2 4 5 2" xfId="31647"/>
    <cellStyle name="Normal 3 2 3 2 2 4 6" xfId="31648"/>
    <cellStyle name="Normal 3 2 3 2 2 4 7" xfId="31649"/>
    <cellStyle name="Normal 3 2 3 2 2 4_37. RESULTADO NEGOCIOS YOY" xfId="31650"/>
    <cellStyle name="Normal 3 2 3 2 2 5" xfId="31651"/>
    <cellStyle name="Normal 3 2 3 2 2 5 2" xfId="31652"/>
    <cellStyle name="Normal 3 2 3 2 2 5 3" xfId="31653"/>
    <cellStyle name="Normal 3 2 3 2 2 5 4" xfId="31654"/>
    <cellStyle name="Normal 3 2 3 2 2 5_37. RESULTADO NEGOCIOS YOY" xfId="31655"/>
    <cellStyle name="Normal 3 2 3 2 2 6" xfId="31656"/>
    <cellStyle name="Normal 3 2 3 2 2 6 2" xfId="31657"/>
    <cellStyle name="Normal 3 2 3 2 2 6 3" xfId="31658"/>
    <cellStyle name="Normal 3 2 3 2 2 6 4" xfId="31659"/>
    <cellStyle name="Normal 3 2 3 2 2 6_37. RESULTADO NEGOCIOS YOY" xfId="31660"/>
    <cellStyle name="Normal 3 2 3 2 2 7" xfId="31661"/>
    <cellStyle name="Normal 3 2 3 2 2 7 2" xfId="31662"/>
    <cellStyle name="Normal 3 2 3 2 2 7 3" xfId="31663"/>
    <cellStyle name="Normal 3 2 3 2 2 7 4" xfId="31664"/>
    <cellStyle name="Normal 3 2 3 2 2 7_37. RESULTADO NEGOCIOS YOY" xfId="31665"/>
    <cellStyle name="Normal 3 2 3 2 2 8" xfId="31666"/>
    <cellStyle name="Normal 3 2 3 2 2 8 2" xfId="31667"/>
    <cellStyle name="Normal 3 2 3 2 2 8 3" xfId="31668"/>
    <cellStyle name="Normal 3 2 3 2 2 8 4" xfId="31669"/>
    <cellStyle name="Normal 3 2 3 2 2 8_37. RESULTADO NEGOCIOS YOY" xfId="31670"/>
    <cellStyle name="Normal 3 2 3 2 2 9" xfId="31671"/>
    <cellStyle name="Normal 3 2 3 2 2_37. RESULTADO NEGOCIOS YOY" xfId="31672"/>
    <cellStyle name="Normal 3 2 3 2 3" xfId="31673"/>
    <cellStyle name="Normal 3 2 3 2 3 2" xfId="31674"/>
    <cellStyle name="Normal 3 2 3 2 3 2 2" xfId="31675"/>
    <cellStyle name="Normal 3 2 3 2 3 2 2 2" xfId="31676"/>
    <cellStyle name="Normal 3 2 3 2 3 2 2 2 2" xfId="31677"/>
    <cellStyle name="Normal 3 2 3 2 3 2 2 3" xfId="31678"/>
    <cellStyle name="Normal 3 2 3 2 3 2 2 4" xfId="31679"/>
    <cellStyle name="Normal 3 2 3 2 3 2 2_37. RESULTADO NEGOCIOS YOY" xfId="31680"/>
    <cellStyle name="Normal 3 2 3 2 3 2 3" xfId="31681"/>
    <cellStyle name="Normal 3 2 3 2 3 2 3 2" xfId="31682"/>
    <cellStyle name="Normal 3 2 3 2 3 2 3_37. RESULTADO NEGOCIOS YOY" xfId="31683"/>
    <cellStyle name="Normal 3 2 3 2 3 2 4" xfId="31684"/>
    <cellStyle name="Normal 3 2 3 2 3 2 4 2" xfId="31685"/>
    <cellStyle name="Normal 3 2 3 2 3 2 5" xfId="31686"/>
    <cellStyle name="Normal 3 2 3 2 3 2 6" xfId="31687"/>
    <cellStyle name="Normal 3 2 3 2 3 2_37. RESULTADO NEGOCIOS YOY" xfId="31688"/>
    <cellStyle name="Normal 3 2 3 2 3 3" xfId="31689"/>
    <cellStyle name="Normal 3 2 3 2 3 3 2" xfId="31690"/>
    <cellStyle name="Normal 3 2 3 2 3 3 2 2" xfId="31691"/>
    <cellStyle name="Normal 3 2 3 2 3 3 2 3" xfId="31692"/>
    <cellStyle name="Normal 3 2 3 2 3 3 3" xfId="31693"/>
    <cellStyle name="Normal 3 2 3 2 3 3 3 2" xfId="31694"/>
    <cellStyle name="Normal 3 2 3 2 3 3 4" xfId="31695"/>
    <cellStyle name="Normal 3 2 3 2 3 3 5" xfId="31696"/>
    <cellStyle name="Normal 3 2 3 2 3 3_37. RESULTADO NEGOCIOS YOY" xfId="31697"/>
    <cellStyle name="Normal 3 2 3 2 3 4" xfId="31698"/>
    <cellStyle name="Normal 3 2 3 2 3 4 2" xfId="31699"/>
    <cellStyle name="Normal 3 2 3 2 3 4 2 2" xfId="31700"/>
    <cellStyle name="Normal 3 2 3 2 3 4 2 3" xfId="31701"/>
    <cellStyle name="Normal 3 2 3 2 3 4 3" xfId="31702"/>
    <cellStyle name="Normal 3 2 3 2 3 4 4" xfId="31703"/>
    <cellStyle name="Normal 3 2 3 2 3 4_37. RESULTADO NEGOCIOS YOY" xfId="31704"/>
    <cellStyle name="Normal 3 2 3 2 3 5" xfId="31705"/>
    <cellStyle name="Normal 3 2 3 2 3 5 2" xfId="31706"/>
    <cellStyle name="Normal 3 2 3 2 3 5 3" xfId="31707"/>
    <cellStyle name="Normal 3 2 3 2 3 5 4" xfId="31708"/>
    <cellStyle name="Normal 3 2 3 2 3 5_37. RESULTADO NEGOCIOS YOY" xfId="31709"/>
    <cellStyle name="Normal 3 2 3 2 3 6" xfId="31710"/>
    <cellStyle name="Normal 3 2 3 2 3 6 2" xfId="31711"/>
    <cellStyle name="Normal 3 2 3 2 3 6 3" xfId="31712"/>
    <cellStyle name="Normal 3 2 3 2 3 7" xfId="31713"/>
    <cellStyle name="Normal 3 2 3 2 3 8" xfId="31714"/>
    <cellStyle name="Normal 3 2 3 2 3 9" xfId="31715"/>
    <cellStyle name="Normal 3 2 3 2 3_37. RESULTADO NEGOCIOS YOY" xfId="31716"/>
    <cellStyle name="Normal 3 2 3 2 4" xfId="31717"/>
    <cellStyle name="Normal 3 2 3 2 4 2" xfId="31718"/>
    <cellStyle name="Normal 3 2 3 2 4 2 2" xfId="31719"/>
    <cellStyle name="Normal 3 2 3 2 4 2 2 2" xfId="31720"/>
    <cellStyle name="Normal 3 2 3 2 4 2 2_37. RESULTADO NEGOCIOS YOY" xfId="31721"/>
    <cellStyle name="Normal 3 2 3 2 4 2 3" xfId="31722"/>
    <cellStyle name="Normal 3 2 3 2 4 2 3 2" xfId="31723"/>
    <cellStyle name="Normal 3 2 3 2 4 2 4" xfId="31724"/>
    <cellStyle name="Normal 3 2 3 2 4 2 5" xfId="31725"/>
    <cellStyle name="Normal 3 2 3 2 4 2_37. RESULTADO NEGOCIOS YOY" xfId="31726"/>
    <cellStyle name="Normal 3 2 3 2 4 3" xfId="31727"/>
    <cellStyle name="Normal 3 2 3 2 4 3 2" xfId="31728"/>
    <cellStyle name="Normal 3 2 3 2 4 3 2 2" xfId="31729"/>
    <cellStyle name="Normal 3 2 3 2 4 3 3" xfId="31730"/>
    <cellStyle name="Normal 3 2 3 2 4 3_37. RESULTADO NEGOCIOS YOY" xfId="31731"/>
    <cellStyle name="Normal 3 2 3 2 4 4" xfId="31732"/>
    <cellStyle name="Normal 3 2 3 2 4 4 2" xfId="31733"/>
    <cellStyle name="Normal 3 2 3 2 4 5" xfId="31734"/>
    <cellStyle name="Normal 3 2 3 2 4 5 2" xfId="31735"/>
    <cellStyle name="Normal 3 2 3 2 4 6" xfId="31736"/>
    <cellStyle name="Normal 3 2 3 2 4 7" xfId="31737"/>
    <cellStyle name="Normal 3 2 3 2 4_37. RESULTADO NEGOCIOS YOY" xfId="31738"/>
    <cellStyle name="Normal 3 2 3 2 5" xfId="31739"/>
    <cellStyle name="Normal 3 2 3 2 5 2" xfId="31740"/>
    <cellStyle name="Normal 3 2 3 2 5 2 2" xfId="31741"/>
    <cellStyle name="Normal 3 2 3 2 5 2 2 2" xfId="31742"/>
    <cellStyle name="Normal 3 2 3 2 5 2 3" xfId="31743"/>
    <cellStyle name="Normal 3 2 3 2 5 2 4" xfId="31744"/>
    <cellStyle name="Normal 3 2 3 2 5 2_37. RESULTADO NEGOCIOS YOY" xfId="31745"/>
    <cellStyle name="Normal 3 2 3 2 5 3" xfId="31746"/>
    <cellStyle name="Normal 3 2 3 2 5 3 2" xfId="31747"/>
    <cellStyle name="Normal 3 2 3 2 5 3 2 2" xfId="31748"/>
    <cellStyle name="Normal 3 2 3 2 5 3 3" xfId="31749"/>
    <cellStyle name="Normal 3 2 3 2 5 4" xfId="31750"/>
    <cellStyle name="Normal 3 2 3 2 5 4 2" xfId="31751"/>
    <cellStyle name="Normal 3 2 3 2 5 5" xfId="31752"/>
    <cellStyle name="Normal 3 2 3 2 5 5 2" xfId="31753"/>
    <cellStyle name="Normal 3 2 3 2 5 6" xfId="31754"/>
    <cellStyle name="Normal 3 2 3 2 5 7" xfId="31755"/>
    <cellStyle name="Normal 3 2 3 2 5_37. RESULTADO NEGOCIOS YOY" xfId="31756"/>
    <cellStyle name="Normal 3 2 3 2 6" xfId="31757"/>
    <cellStyle name="Normal 3 2 3 2 6 2" xfId="31758"/>
    <cellStyle name="Normal 3 2 3 2 6 2 2" xfId="31759"/>
    <cellStyle name="Normal 3 2 3 2 6 2 2 2" xfId="31760"/>
    <cellStyle name="Normal 3 2 3 2 6 2 3" xfId="31761"/>
    <cellStyle name="Normal 3 2 3 2 6 2 4" xfId="31762"/>
    <cellStyle name="Normal 3 2 3 2 6 3" xfId="31763"/>
    <cellStyle name="Normal 3 2 3 2 6 3 2" xfId="31764"/>
    <cellStyle name="Normal 3 2 3 2 6 4" xfId="31765"/>
    <cellStyle name="Normal 3 2 3 2 6 4 2" xfId="31766"/>
    <cellStyle name="Normal 3 2 3 2 6 5" xfId="31767"/>
    <cellStyle name="Normal 3 2 3 2 6 6" xfId="31768"/>
    <cellStyle name="Normal 3 2 3 2 6_37. RESULTADO NEGOCIOS YOY" xfId="31769"/>
    <cellStyle name="Normal 3 2 3 2 7" xfId="31770"/>
    <cellStyle name="Normal 3 2 3 2 7 2" xfId="31771"/>
    <cellStyle name="Normal 3 2 3 2 7 2 2" xfId="31772"/>
    <cellStyle name="Normal 3 2 3 2 7 2 3" xfId="31773"/>
    <cellStyle name="Normal 3 2 3 2 7 3" xfId="31774"/>
    <cellStyle name="Normal 3 2 3 2 7 4" xfId="31775"/>
    <cellStyle name="Normal 3 2 3 2 7_37. RESULTADO NEGOCIOS YOY" xfId="31776"/>
    <cellStyle name="Normal 3 2 3 2 8" xfId="31777"/>
    <cellStyle name="Normal 3 2 3 2 8 2" xfId="31778"/>
    <cellStyle name="Normal 3 2 3 2 8 3" xfId="31779"/>
    <cellStyle name="Normal 3 2 3 2 8 4" xfId="31780"/>
    <cellStyle name="Normal 3 2 3 2 8_37. RESULTADO NEGOCIOS YOY" xfId="31781"/>
    <cellStyle name="Normal 3 2 3 2 9" xfId="31782"/>
    <cellStyle name="Normal 3 2 3 2 9 2" xfId="31783"/>
    <cellStyle name="Normal 3 2 3 2 9 3" xfId="31784"/>
    <cellStyle name="Normal 3 2 3 2 9 4" xfId="31785"/>
    <cellStyle name="Normal 3 2 3 2 9_37. RESULTADO NEGOCIOS YOY" xfId="31786"/>
    <cellStyle name="Normal 3 2 3 2_37. RESULTADO NEGOCIOS YOY" xfId="31787"/>
    <cellStyle name="Normal 3 2 3 3" xfId="31788"/>
    <cellStyle name="Normal 3 2 3 3 10" xfId="31789"/>
    <cellStyle name="Normal 3 2 3 3 2" xfId="31790"/>
    <cellStyle name="Normal 3 2 3 3 2 2" xfId="31791"/>
    <cellStyle name="Normal 3 2 3 3 2 2 2" xfId="31792"/>
    <cellStyle name="Normal 3 2 3 3 2 2 2 2" xfId="31793"/>
    <cellStyle name="Normal 3 2 3 3 2 2 2_37. RESULTADO NEGOCIOS YOY" xfId="31794"/>
    <cellStyle name="Normal 3 2 3 3 2 2 3" xfId="31795"/>
    <cellStyle name="Normal 3 2 3 3 2 2 3 2" xfId="31796"/>
    <cellStyle name="Normal 3 2 3 3 2 2 3_37. RESULTADO NEGOCIOS YOY" xfId="31797"/>
    <cellStyle name="Normal 3 2 3 3 2 2 4" xfId="31798"/>
    <cellStyle name="Normal 3 2 3 3 2 2_37. RESULTADO NEGOCIOS YOY" xfId="31799"/>
    <cellStyle name="Normal 3 2 3 3 2 3" xfId="31800"/>
    <cellStyle name="Normal 3 2 3 3 2 3 2" xfId="31801"/>
    <cellStyle name="Normal 3 2 3 3 2 3 2 2" xfId="31802"/>
    <cellStyle name="Normal 3 2 3 3 2 3 3" xfId="31803"/>
    <cellStyle name="Normal 3 2 3 3 2 3 3 2" xfId="31804"/>
    <cellStyle name="Normal 3 2 3 3 2 3 4" xfId="31805"/>
    <cellStyle name="Normal 3 2 3 3 2 3_37. RESULTADO NEGOCIOS YOY" xfId="31806"/>
    <cellStyle name="Normal 3 2 3 3 2 4" xfId="31807"/>
    <cellStyle name="Normal 3 2 3 3 2 4 2" xfId="31808"/>
    <cellStyle name="Normal 3 2 3 3 2 4 2 2" xfId="31809"/>
    <cellStyle name="Normal 3 2 3 3 2 4 3" xfId="31810"/>
    <cellStyle name="Normal 3 2 3 3 2 4_37. RESULTADO NEGOCIOS YOY" xfId="31811"/>
    <cellStyle name="Normal 3 2 3 3 2 5" xfId="31812"/>
    <cellStyle name="Normal 3 2 3 3 2 5 2" xfId="31813"/>
    <cellStyle name="Normal 3 2 3 3 2 5_37. RESULTADO NEGOCIOS YOY" xfId="31814"/>
    <cellStyle name="Normal 3 2 3 3 2 6" xfId="31815"/>
    <cellStyle name="Normal 3 2 3 3 2 6 2" xfId="31816"/>
    <cellStyle name="Normal 3 2 3 3 2 6_37. RESULTADO NEGOCIOS YOY" xfId="31817"/>
    <cellStyle name="Normal 3 2 3 3 2 7" xfId="31818"/>
    <cellStyle name="Normal 3 2 3 3 2 8" xfId="31819"/>
    <cellStyle name="Normal 3 2 3 3 2_37. RESULTADO NEGOCIOS YOY" xfId="31820"/>
    <cellStyle name="Normal 3 2 3 3 3" xfId="31821"/>
    <cellStyle name="Normal 3 2 3 3 3 2" xfId="31822"/>
    <cellStyle name="Normal 3 2 3 3 3 2 2" xfId="31823"/>
    <cellStyle name="Normal 3 2 3 3 3 2 2 2" xfId="31824"/>
    <cellStyle name="Normal 3 2 3 3 3 2 2_37. RESULTADO NEGOCIOS YOY" xfId="31825"/>
    <cellStyle name="Normal 3 2 3 3 3 2 3" xfId="31826"/>
    <cellStyle name="Normal 3 2 3 3 3 2 3 2" xfId="31827"/>
    <cellStyle name="Normal 3 2 3 3 3 2 4" xfId="31828"/>
    <cellStyle name="Normal 3 2 3 3 3 2_37. RESULTADO NEGOCIOS YOY" xfId="31829"/>
    <cellStyle name="Normal 3 2 3 3 3 3" xfId="31830"/>
    <cellStyle name="Normal 3 2 3 3 3 3 2" xfId="31831"/>
    <cellStyle name="Normal 3 2 3 3 3 3 2 2" xfId="31832"/>
    <cellStyle name="Normal 3 2 3 3 3 3 3" xfId="31833"/>
    <cellStyle name="Normal 3 2 3 3 3 3 3 2" xfId="31834"/>
    <cellStyle name="Normal 3 2 3 3 3 3 4" xfId="31835"/>
    <cellStyle name="Normal 3 2 3 3 3 3_37. RESULTADO NEGOCIOS YOY" xfId="31836"/>
    <cellStyle name="Normal 3 2 3 3 3 4" xfId="31837"/>
    <cellStyle name="Normal 3 2 3 3 3 4 2" xfId="31838"/>
    <cellStyle name="Normal 3 2 3 3 3 4_37. RESULTADO NEGOCIOS YOY" xfId="31839"/>
    <cellStyle name="Normal 3 2 3 3 3 5" xfId="31840"/>
    <cellStyle name="Normal 3 2 3 3 3 5 2" xfId="31841"/>
    <cellStyle name="Normal 3 2 3 3 3 5_37. RESULTADO NEGOCIOS YOY" xfId="31842"/>
    <cellStyle name="Normal 3 2 3 3 3 6" xfId="31843"/>
    <cellStyle name="Normal 3 2 3 3 3_37. RESULTADO NEGOCIOS YOY" xfId="31844"/>
    <cellStyle name="Normal 3 2 3 3 4" xfId="31845"/>
    <cellStyle name="Normal 3 2 3 3 4 2" xfId="31846"/>
    <cellStyle name="Normal 3 2 3 3 4 2 2" xfId="31847"/>
    <cellStyle name="Normal 3 2 3 3 4 2_37. RESULTADO NEGOCIOS YOY" xfId="31848"/>
    <cellStyle name="Normal 3 2 3 3 4 3" xfId="31849"/>
    <cellStyle name="Normal 3 2 3 3 4 3 2" xfId="31850"/>
    <cellStyle name="Normal 3 2 3 3 4 3_37. RESULTADO NEGOCIOS YOY" xfId="31851"/>
    <cellStyle name="Normal 3 2 3 3 4 4" xfId="31852"/>
    <cellStyle name="Normal 3 2 3 3 4_37. RESULTADO NEGOCIOS YOY" xfId="31853"/>
    <cellStyle name="Normal 3 2 3 3 5" xfId="31854"/>
    <cellStyle name="Normal 3 2 3 3 5 2" xfId="31855"/>
    <cellStyle name="Normal 3 2 3 3 5 2 2" xfId="31856"/>
    <cellStyle name="Normal 3 2 3 3 5 2_37. RESULTADO NEGOCIOS YOY" xfId="31857"/>
    <cellStyle name="Normal 3 2 3 3 5 3" xfId="31858"/>
    <cellStyle name="Normal 3 2 3 3 5 3 2" xfId="31859"/>
    <cellStyle name="Normal 3 2 3 3 5 4" xfId="31860"/>
    <cellStyle name="Normal 3 2 3 3 5_37. RESULTADO NEGOCIOS YOY" xfId="31861"/>
    <cellStyle name="Normal 3 2 3 3 6" xfId="31862"/>
    <cellStyle name="Normal 3 2 3 3 6 2" xfId="31863"/>
    <cellStyle name="Normal 3 2 3 3 6 2 2" xfId="31864"/>
    <cellStyle name="Normal 3 2 3 3 6 3" xfId="31865"/>
    <cellStyle name="Normal 3 2 3 3 6_37. RESULTADO NEGOCIOS YOY" xfId="31866"/>
    <cellStyle name="Normal 3 2 3 3 7" xfId="31867"/>
    <cellStyle name="Normal 3 2 3 3 7 2" xfId="31868"/>
    <cellStyle name="Normal 3 2 3 3 7_37. RESULTADO NEGOCIOS YOY" xfId="31869"/>
    <cellStyle name="Normal 3 2 3 3 8" xfId="31870"/>
    <cellStyle name="Normal 3 2 3 3 8 2" xfId="31871"/>
    <cellStyle name="Normal 3 2 3 3 8_37. RESULTADO NEGOCIOS YOY" xfId="31872"/>
    <cellStyle name="Normal 3 2 3 3 9" xfId="31873"/>
    <cellStyle name="Normal 3 2 3 3_37. RESULTADO NEGOCIOS YOY" xfId="31874"/>
    <cellStyle name="Normal 3 2 3 4" xfId="31875"/>
    <cellStyle name="Normal 3 2 3 4 2" xfId="31876"/>
    <cellStyle name="Normal 3 2 3 4 2 2" xfId="31877"/>
    <cellStyle name="Normal 3 2 3 4 2 2 2" xfId="31878"/>
    <cellStyle name="Normal 3 2 3 4 2 2 2 2" xfId="31879"/>
    <cellStyle name="Normal 3 2 3 4 2 2 2_37. RESULTADO NEGOCIOS YOY" xfId="31880"/>
    <cellStyle name="Normal 3 2 3 4 2 2 3" xfId="31881"/>
    <cellStyle name="Normal 3 2 3 4 2 2 3 2" xfId="31882"/>
    <cellStyle name="Normal 3 2 3 4 2 2 4" xfId="31883"/>
    <cellStyle name="Normal 3 2 3 4 2 2 5" xfId="31884"/>
    <cellStyle name="Normal 3 2 3 4 2 2_37. RESULTADO NEGOCIOS YOY" xfId="31885"/>
    <cellStyle name="Normal 3 2 3 4 2 3" xfId="31886"/>
    <cellStyle name="Normal 3 2 3 4 2 3 2" xfId="31887"/>
    <cellStyle name="Normal 3 2 3 4 2 3 2 2" xfId="31888"/>
    <cellStyle name="Normal 3 2 3 4 2 3 3" xfId="31889"/>
    <cellStyle name="Normal 3 2 3 4 2 3 3 2" xfId="31890"/>
    <cellStyle name="Normal 3 2 3 4 2 3 4" xfId="31891"/>
    <cellStyle name="Normal 3 2 3 4 2 3_37. RESULTADO NEGOCIOS YOY" xfId="31892"/>
    <cellStyle name="Normal 3 2 3 4 2 4" xfId="31893"/>
    <cellStyle name="Normal 3 2 3 4 2 4 2" xfId="31894"/>
    <cellStyle name="Normal 3 2 3 4 2 4 2 2" xfId="31895"/>
    <cellStyle name="Normal 3 2 3 4 2 4 3" xfId="31896"/>
    <cellStyle name="Normal 3 2 3 4 2 4_37. RESULTADO NEGOCIOS YOY" xfId="31897"/>
    <cellStyle name="Normal 3 2 3 4 2 5" xfId="31898"/>
    <cellStyle name="Normal 3 2 3 4 2 5 2" xfId="31899"/>
    <cellStyle name="Normal 3 2 3 4 2 5_37. RESULTADO NEGOCIOS YOY" xfId="31900"/>
    <cellStyle name="Normal 3 2 3 4 2 6" xfId="31901"/>
    <cellStyle name="Normal 3 2 3 4 2 6 2" xfId="31902"/>
    <cellStyle name="Normal 3 2 3 4 2 6_37. RESULTADO NEGOCIOS YOY" xfId="31903"/>
    <cellStyle name="Normal 3 2 3 4 2 7" xfId="31904"/>
    <cellStyle name="Normal 3 2 3 4 2 8" xfId="31905"/>
    <cellStyle name="Normal 3 2 3 4 2_37. RESULTADO NEGOCIOS YOY" xfId="31906"/>
    <cellStyle name="Normal 3 2 3 4 3" xfId="31907"/>
    <cellStyle name="Normal 3 2 3 4 3 2" xfId="31908"/>
    <cellStyle name="Normal 3 2 3 4 3 2 2" xfId="31909"/>
    <cellStyle name="Normal 3 2 3 4 3 2 3" xfId="31910"/>
    <cellStyle name="Normal 3 2 3 4 3 2_37. RESULTADO NEGOCIOS YOY" xfId="31911"/>
    <cellStyle name="Normal 3 2 3 4 3 3" xfId="31912"/>
    <cellStyle name="Normal 3 2 3 4 3 3 2" xfId="31913"/>
    <cellStyle name="Normal 3 2 3 4 3 3_37. RESULTADO NEGOCIOS YOY" xfId="31914"/>
    <cellStyle name="Normal 3 2 3 4 3 4" xfId="31915"/>
    <cellStyle name="Normal 3 2 3 4 3 5" xfId="31916"/>
    <cellStyle name="Normal 3 2 3 4 3_37. RESULTADO NEGOCIOS YOY" xfId="31917"/>
    <cellStyle name="Normal 3 2 3 4 4" xfId="31918"/>
    <cellStyle name="Normal 3 2 3 4 4 2" xfId="31919"/>
    <cellStyle name="Normal 3 2 3 4 4 2 2" xfId="31920"/>
    <cellStyle name="Normal 3 2 3 4 4 2 3" xfId="31921"/>
    <cellStyle name="Normal 3 2 3 4 4 3" xfId="31922"/>
    <cellStyle name="Normal 3 2 3 4 4 3 2" xfId="31923"/>
    <cellStyle name="Normal 3 2 3 4 4 4" xfId="31924"/>
    <cellStyle name="Normal 3 2 3 4 4 5" xfId="31925"/>
    <cellStyle name="Normal 3 2 3 4 4_37. RESULTADO NEGOCIOS YOY" xfId="31926"/>
    <cellStyle name="Normal 3 2 3 4 5" xfId="31927"/>
    <cellStyle name="Normal 3 2 3 4 5 2" xfId="31928"/>
    <cellStyle name="Normal 3 2 3 4 5 2 2" xfId="31929"/>
    <cellStyle name="Normal 3 2 3 4 5 2 3" xfId="31930"/>
    <cellStyle name="Normal 3 2 3 4 5 3" xfId="31931"/>
    <cellStyle name="Normal 3 2 3 4 5 4" xfId="31932"/>
    <cellStyle name="Normal 3 2 3 4 5_37. RESULTADO NEGOCIOS YOY" xfId="31933"/>
    <cellStyle name="Normal 3 2 3 4 6" xfId="31934"/>
    <cellStyle name="Normal 3 2 3 4 6 2" xfId="31935"/>
    <cellStyle name="Normal 3 2 3 4 6 3" xfId="31936"/>
    <cellStyle name="Normal 3 2 3 4 6_37. RESULTADO NEGOCIOS YOY" xfId="31937"/>
    <cellStyle name="Normal 3 2 3 4 7" xfId="31938"/>
    <cellStyle name="Normal 3 2 3 4 7 2" xfId="31939"/>
    <cellStyle name="Normal 3 2 3 4 7_37. RESULTADO NEGOCIOS YOY" xfId="31940"/>
    <cellStyle name="Normal 3 2 3 4 8" xfId="31941"/>
    <cellStyle name="Normal 3 2 3 4 8 2" xfId="31942"/>
    <cellStyle name="Normal 3 2 3 4 8_37. RESULTADO NEGOCIOS YOY" xfId="31943"/>
    <cellStyle name="Normal 3 2 3 4 9" xfId="31944"/>
    <cellStyle name="Normal 3 2 3 4_37. RESULTADO NEGOCIOS YOY" xfId="31945"/>
    <cellStyle name="Normal 3 2 3 5" xfId="31946"/>
    <cellStyle name="Normal 3 2 3 5 2" xfId="31947"/>
    <cellStyle name="Normal 3 2 3 5 2 2" xfId="31948"/>
    <cellStyle name="Normal 3 2 3 5 2_37. RESULTADO NEGOCIOS YOY" xfId="31949"/>
    <cellStyle name="Normal 3 2 3 5 3" xfId="31950"/>
    <cellStyle name="Normal 3 2 3 5 4" xfId="31951"/>
    <cellStyle name="Normal 3 2 3 5 5" xfId="31952"/>
    <cellStyle name="Normal 3 2 3 5_37. RESULTADO NEGOCIOS YOY" xfId="31953"/>
    <cellStyle name="Normal 3 2 3 6" xfId="31954"/>
    <cellStyle name="Normal 3 2 3 6 2" xfId="31955"/>
    <cellStyle name="Normal 3 2 3 6 3" xfId="31956"/>
    <cellStyle name="Normal 3 2 3 6 4" xfId="31957"/>
    <cellStyle name="Normal 3 2 3 6_37. RESULTADO NEGOCIOS YOY" xfId="31958"/>
    <cellStyle name="Normal 3 2 3 7" xfId="31959"/>
    <cellStyle name="Normal 3 2 3 7 2" xfId="31960"/>
    <cellStyle name="Normal 3 2 3 7 3" xfId="31961"/>
    <cellStyle name="Normal 3 2 3 7_37. RESULTADO NEGOCIOS YOY" xfId="31962"/>
    <cellStyle name="Normal 3 2 3 8" xfId="31963"/>
    <cellStyle name="Normal 3 2 3 9" xfId="31964"/>
    <cellStyle name="Normal 3 2 3_37. RESULTADO NEGOCIOS YOY" xfId="31965"/>
    <cellStyle name="Normal 3 2 4" xfId="31966"/>
    <cellStyle name="Normal 3 2 4 10" xfId="31967"/>
    <cellStyle name="Normal 3 2 4 10 2" xfId="31968"/>
    <cellStyle name="Normal 3 2 4 10 3" xfId="31969"/>
    <cellStyle name="Normal 3 2 4 10 4" xfId="31970"/>
    <cellStyle name="Normal 3 2 4 10_37. RESULTADO NEGOCIOS YOY" xfId="31971"/>
    <cellStyle name="Normal 3 2 4 11" xfId="31972"/>
    <cellStyle name="Normal 3 2 4 12" xfId="31973"/>
    <cellStyle name="Normal 3 2 4 12 2" xfId="31974"/>
    <cellStyle name="Normal 3 2 4 12 3" xfId="31975"/>
    <cellStyle name="Normal 3 2 4 13" xfId="31976"/>
    <cellStyle name="Normal 3 2 4 14" xfId="31977"/>
    <cellStyle name="Normal 3 2 4 15" xfId="31978"/>
    <cellStyle name="Normal 3 2 4 16" xfId="31979"/>
    <cellStyle name="Normal 3 2 4 17" xfId="31980"/>
    <cellStyle name="Normal 3 2 4 2" xfId="31981"/>
    <cellStyle name="Normal 3 2 4 2 10" xfId="31982"/>
    <cellStyle name="Normal 3 2 4 2 10 2" xfId="31983"/>
    <cellStyle name="Normal 3 2 4 2 11" xfId="31984"/>
    <cellStyle name="Normal 3 2 4 2 12" xfId="31985"/>
    <cellStyle name="Normal 3 2 4 2 2" xfId="31986"/>
    <cellStyle name="Normal 3 2 4 2 2 2" xfId="31987"/>
    <cellStyle name="Normal 3 2 4 2 2 2 2" xfId="31988"/>
    <cellStyle name="Normal 3 2 4 2 2 2 2 2" xfId="31989"/>
    <cellStyle name="Normal 3 2 4 2 2 2 2 2 2" xfId="31990"/>
    <cellStyle name="Normal 3 2 4 2 2 2 2 3" xfId="31991"/>
    <cellStyle name="Normal 3 2 4 2 2 2 2_37. RESULTADO NEGOCIOS YOY" xfId="31992"/>
    <cellStyle name="Normal 3 2 4 2 2 2 3" xfId="31993"/>
    <cellStyle name="Normal 3 2 4 2 2 2 3 2" xfId="31994"/>
    <cellStyle name="Normal 3 2 4 2 2 2 3_37. RESULTADO NEGOCIOS YOY" xfId="31995"/>
    <cellStyle name="Normal 3 2 4 2 2 2 4" xfId="31996"/>
    <cellStyle name="Normal 3 2 4 2 2 2 4 2" xfId="31997"/>
    <cellStyle name="Normal 3 2 4 2 2 2 5" xfId="31998"/>
    <cellStyle name="Normal 3 2 4 2 2 2 6" xfId="31999"/>
    <cellStyle name="Normal 3 2 4 2 2 2_37. RESULTADO NEGOCIOS YOY" xfId="32000"/>
    <cellStyle name="Normal 3 2 4 2 2 3" xfId="32001"/>
    <cellStyle name="Normal 3 2 4 2 2 3 2" xfId="32002"/>
    <cellStyle name="Normal 3 2 4 2 2 3 2 2" xfId="32003"/>
    <cellStyle name="Normal 3 2 4 2 2 3 3" xfId="32004"/>
    <cellStyle name="Normal 3 2 4 2 2 3 3 2" xfId="32005"/>
    <cellStyle name="Normal 3 2 4 2 2 3 4" xfId="32006"/>
    <cellStyle name="Normal 3 2 4 2 2 3_37. RESULTADO NEGOCIOS YOY" xfId="32007"/>
    <cellStyle name="Normal 3 2 4 2 2 4" xfId="32008"/>
    <cellStyle name="Normal 3 2 4 2 2 4 2" xfId="32009"/>
    <cellStyle name="Normal 3 2 4 2 2 4 2 2" xfId="32010"/>
    <cellStyle name="Normal 3 2 4 2 2 4 3" xfId="32011"/>
    <cellStyle name="Normal 3 2 4 2 2 4_37. RESULTADO NEGOCIOS YOY" xfId="32012"/>
    <cellStyle name="Normal 3 2 4 2 2 5" xfId="32013"/>
    <cellStyle name="Normal 3 2 4 2 2 5 2" xfId="32014"/>
    <cellStyle name="Normal 3 2 4 2 2 5_37. RESULTADO NEGOCIOS YOY" xfId="32015"/>
    <cellStyle name="Normal 3 2 4 2 2 6" xfId="32016"/>
    <cellStyle name="Normal 3 2 4 2 2 6 2" xfId="32017"/>
    <cellStyle name="Normal 3 2 4 2 2 6_37. RESULTADO NEGOCIOS YOY" xfId="32018"/>
    <cellStyle name="Normal 3 2 4 2 2 7" xfId="32019"/>
    <cellStyle name="Normal 3 2 4 2 2 8" xfId="32020"/>
    <cellStyle name="Normal 3 2 4 2 2_37. RESULTADO NEGOCIOS YOY" xfId="32021"/>
    <cellStyle name="Normal 3 2 4 2 3" xfId="32022"/>
    <cellStyle name="Normal 3 2 4 2 3 2" xfId="32023"/>
    <cellStyle name="Normal 3 2 4 2 3 2 2" xfId="32024"/>
    <cellStyle name="Normal 3 2 4 2 3 2 2 2" xfId="32025"/>
    <cellStyle name="Normal 3 2 4 2 3 2 2_37. RESULTADO NEGOCIOS YOY" xfId="32026"/>
    <cellStyle name="Normal 3 2 4 2 3 2 3" xfId="32027"/>
    <cellStyle name="Normal 3 2 4 2 3 2 3 2" xfId="32028"/>
    <cellStyle name="Normal 3 2 4 2 3 2 3_37. RESULTADO NEGOCIOS YOY" xfId="32029"/>
    <cellStyle name="Normal 3 2 4 2 3 2 4" xfId="32030"/>
    <cellStyle name="Normal 3 2 4 2 3 2 5" xfId="32031"/>
    <cellStyle name="Normal 3 2 4 2 3 2_37. RESULTADO NEGOCIOS YOY" xfId="32032"/>
    <cellStyle name="Normal 3 2 4 2 3 3" xfId="32033"/>
    <cellStyle name="Normal 3 2 4 2 3 3 2" xfId="32034"/>
    <cellStyle name="Normal 3 2 4 2 3 3 2 2" xfId="32035"/>
    <cellStyle name="Normal 3 2 4 2 3 3 3" xfId="32036"/>
    <cellStyle name="Normal 3 2 4 2 3 3 3 2" xfId="32037"/>
    <cellStyle name="Normal 3 2 4 2 3 3 4" xfId="32038"/>
    <cellStyle name="Normal 3 2 4 2 3 3_37. RESULTADO NEGOCIOS YOY" xfId="32039"/>
    <cellStyle name="Normal 3 2 4 2 3 4" xfId="32040"/>
    <cellStyle name="Normal 3 2 4 2 3 4 2" xfId="32041"/>
    <cellStyle name="Normal 3 2 4 2 3 4 2 2" xfId="32042"/>
    <cellStyle name="Normal 3 2 4 2 3 4 3" xfId="32043"/>
    <cellStyle name="Normal 3 2 4 2 3 4_37. RESULTADO NEGOCIOS YOY" xfId="32044"/>
    <cellStyle name="Normal 3 2 4 2 3 5" xfId="32045"/>
    <cellStyle name="Normal 3 2 4 2 3 5 2" xfId="32046"/>
    <cellStyle name="Normal 3 2 4 2 3 5_37. RESULTADO NEGOCIOS YOY" xfId="32047"/>
    <cellStyle name="Normal 3 2 4 2 3 6" xfId="32048"/>
    <cellStyle name="Normal 3 2 4 2 3 6 2" xfId="32049"/>
    <cellStyle name="Normal 3 2 4 2 3 6_37. RESULTADO NEGOCIOS YOY" xfId="32050"/>
    <cellStyle name="Normal 3 2 4 2 3 7" xfId="32051"/>
    <cellStyle name="Normal 3 2 4 2 3 8" xfId="32052"/>
    <cellStyle name="Normal 3 2 4 2 3_37. RESULTADO NEGOCIOS YOY" xfId="32053"/>
    <cellStyle name="Normal 3 2 4 2 4" xfId="32054"/>
    <cellStyle name="Normal 3 2 4 2 4 2" xfId="32055"/>
    <cellStyle name="Normal 3 2 4 2 4 2 2" xfId="32056"/>
    <cellStyle name="Normal 3 2 4 2 4 2 2 2" xfId="32057"/>
    <cellStyle name="Normal 3 2 4 2 4 2 3" xfId="32058"/>
    <cellStyle name="Normal 3 2 4 2 4 2 3 2" xfId="32059"/>
    <cellStyle name="Normal 3 2 4 2 4 2 4" xfId="32060"/>
    <cellStyle name="Normal 3 2 4 2 4 2 5" xfId="32061"/>
    <cellStyle name="Normal 3 2 4 2 4 2_37. RESULTADO NEGOCIOS YOY" xfId="32062"/>
    <cellStyle name="Normal 3 2 4 2 4 3" xfId="32063"/>
    <cellStyle name="Normal 3 2 4 2 4 3 2" xfId="32064"/>
    <cellStyle name="Normal 3 2 4 2 4 3 2 2" xfId="32065"/>
    <cellStyle name="Normal 3 2 4 2 4 3 3" xfId="32066"/>
    <cellStyle name="Normal 3 2 4 2 4 3 3 2" xfId="32067"/>
    <cellStyle name="Normal 3 2 4 2 4 3 4" xfId="32068"/>
    <cellStyle name="Normal 3 2 4 2 4 3_37. RESULTADO NEGOCIOS YOY" xfId="32069"/>
    <cellStyle name="Normal 3 2 4 2 4 4" xfId="32070"/>
    <cellStyle name="Normal 3 2 4 2 4 4 2" xfId="32071"/>
    <cellStyle name="Normal 3 2 4 2 4 4_37. RESULTADO NEGOCIOS YOY" xfId="32072"/>
    <cellStyle name="Normal 3 2 4 2 4 5" xfId="32073"/>
    <cellStyle name="Normal 3 2 4 2 4 5 2" xfId="32074"/>
    <cellStyle name="Normal 3 2 4 2 4 5_37. RESULTADO NEGOCIOS YOY" xfId="32075"/>
    <cellStyle name="Normal 3 2 4 2 4 6" xfId="32076"/>
    <cellStyle name="Normal 3 2 4 2 4 7" xfId="32077"/>
    <cellStyle name="Normal 3 2 4 2 4_37. RESULTADO NEGOCIOS YOY" xfId="32078"/>
    <cellStyle name="Normal 3 2 4 2 5" xfId="32079"/>
    <cellStyle name="Normal 3 2 4 2 5 2" xfId="32080"/>
    <cellStyle name="Normal 3 2 4 2 5 2 2" xfId="32081"/>
    <cellStyle name="Normal 3 2 4 2 5 2_37. RESULTADO NEGOCIOS YOY" xfId="32082"/>
    <cellStyle name="Normal 3 2 4 2 5 3" xfId="32083"/>
    <cellStyle name="Normal 3 2 4 2 5 3 2" xfId="32084"/>
    <cellStyle name="Normal 3 2 4 2 5 3_37. RESULTADO NEGOCIOS YOY" xfId="32085"/>
    <cellStyle name="Normal 3 2 4 2 5 4" xfId="32086"/>
    <cellStyle name="Normal 3 2 4 2 5 5" xfId="32087"/>
    <cellStyle name="Normal 3 2 4 2 5_37. RESULTADO NEGOCIOS YOY" xfId="32088"/>
    <cellStyle name="Normal 3 2 4 2 6" xfId="32089"/>
    <cellStyle name="Normal 3 2 4 2 6 2" xfId="32090"/>
    <cellStyle name="Normal 3 2 4 2 6 2 2" xfId="32091"/>
    <cellStyle name="Normal 3 2 4 2 6 2 3" xfId="32092"/>
    <cellStyle name="Normal 3 2 4 2 6 2_37. RESULTADO NEGOCIOS YOY" xfId="32093"/>
    <cellStyle name="Normal 3 2 4 2 6 3" xfId="32094"/>
    <cellStyle name="Normal 3 2 4 2 6 3 2" xfId="32095"/>
    <cellStyle name="Normal 3 2 4 2 6 4" xfId="32096"/>
    <cellStyle name="Normal 3 2 4 2 6 5" xfId="32097"/>
    <cellStyle name="Normal 3 2 4 2 6_37. RESULTADO NEGOCIOS YOY" xfId="32098"/>
    <cellStyle name="Normal 3 2 4 2 7" xfId="32099"/>
    <cellStyle name="Normal 3 2 4 2 7 2" xfId="32100"/>
    <cellStyle name="Normal 3 2 4 2 7 2 2" xfId="32101"/>
    <cellStyle name="Normal 3 2 4 2 7 2 3" xfId="32102"/>
    <cellStyle name="Normal 3 2 4 2 7 3" xfId="32103"/>
    <cellStyle name="Normal 3 2 4 2 7 3 2" xfId="32104"/>
    <cellStyle name="Normal 3 2 4 2 7 4" xfId="32105"/>
    <cellStyle name="Normal 3 2 4 2 7 5" xfId="32106"/>
    <cellStyle name="Normal 3 2 4 2 7_37. RESULTADO NEGOCIOS YOY" xfId="32107"/>
    <cellStyle name="Normal 3 2 4 2 8" xfId="32108"/>
    <cellStyle name="Normal 3 2 4 2 8 2" xfId="32109"/>
    <cellStyle name="Normal 3 2 4 2 8 2 2" xfId="32110"/>
    <cellStyle name="Normal 3 2 4 2 8 2 3" xfId="32111"/>
    <cellStyle name="Normal 3 2 4 2 8 3" xfId="32112"/>
    <cellStyle name="Normal 3 2 4 2 8 4" xfId="32113"/>
    <cellStyle name="Normal 3 2 4 2 8_37. RESULTADO NEGOCIOS YOY" xfId="32114"/>
    <cellStyle name="Normal 3 2 4 2 9" xfId="32115"/>
    <cellStyle name="Normal 3 2 4 2 9 2" xfId="32116"/>
    <cellStyle name="Normal 3 2 4 2 9 3" xfId="32117"/>
    <cellStyle name="Normal 3 2 4 2_37. RESULTADO NEGOCIOS YOY" xfId="32118"/>
    <cellStyle name="Normal 3 2 4 3" xfId="32119"/>
    <cellStyle name="Normal 3 2 4 3 2" xfId="32120"/>
    <cellStyle name="Normal 3 2 4 3 2 2" xfId="32121"/>
    <cellStyle name="Normal 3 2 4 3 2 2 2" xfId="32122"/>
    <cellStyle name="Normal 3 2 4 3 2 2 2 2" xfId="32123"/>
    <cellStyle name="Normal 3 2 4 3 2 2 3" xfId="32124"/>
    <cellStyle name="Normal 3 2 4 3 2 2 4" xfId="32125"/>
    <cellStyle name="Normal 3 2 4 3 2 2_37. RESULTADO NEGOCIOS YOY" xfId="32126"/>
    <cellStyle name="Normal 3 2 4 3 2 3" xfId="32127"/>
    <cellStyle name="Normal 3 2 4 3 2 3 2" xfId="32128"/>
    <cellStyle name="Normal 3 2 4 3 2 4" xfId="32129"/>
    <cellStyle name="Normal 3 2 4 3 2 4 2" xfId="32130"/>
    <cellStyle name="Normal 3 2 4 3 2 5" xfId="32131"/>
    <cellStyle name="Normal 3 2 4 3 2 6" xfId="32132"/>
    <cellStyle name="Normal 3 2 4 3 2_37. RESULTADO NEGOCIOS YOY" xfId="32133"/>
    <cellStyle name="Normal 3 2 4 3 3" xfId="32134"/>
    <cellStyle name="Normal 3 2 4 3 3 2" xfId="32135"/>
    <cellStyle name="Normal 3 2 4 3 3 2 2" xfId="32136"/>
    <cellStyle name="Normal 3 2 4 3 3 2 3" xfId="32137"/>
    <cellStyle name="Normal 3 2 4 3 3 3" xfId="32138"/>
    <cellStyle name="Normal 3 2 4 3 3 3 2" xfId="32139"/>
    <cellStyle name="Normal 3 2 4 3 3 4" xfId="32140"/>
    <cellStyle name="Normal 3 2 4 3 3 5" xfId="32141"/>
    <cellStyle name="Normal 3 2 4 3 3_37. RESULTADO NEGOCIOS YOY" xfId="32142"/>
    <cellStyle name="Normal 3 2 4 3 4" xfId="32143"/>
    <cellStyle name="Normal 3 2 4 3 4 2" xfId="32144"/>
    <cellStyle name="Normal 3 2 4 3 4 2 2" xfId="32145"/>
    <cellStyle name="Normal 3 2 4 3 4 2 3" xfId="32146"/>
    <cellStyle name="Normal 3 2 4 3 4 3" xfId="32147"/>
    <cellStyle name="Normal 3 2 4 3 4 4" xfId="32148"/>
    <cellStyle name="Normal 3 2 4 3 4_37. RESULTADO NEGOCIOS YOY" xfId="32149"/>
    <cellStyle name="Normal 3 2 4 3 5" xfId="32150"/>
    <cellStyle name="Normal 3 2 4 3 5 2" xfId="32151"/>
    <cellStyle name="Normal 3 2 4 3 5 3" xfId="32152"/>
    <cellStyle name="Normal 3 2 4 3 5 4" xfId="32153"/>
    <cellStyle name="Normal 3 2 4 3 5_37. RESULTADO NEGOCIOS YOY" xfId="32154"/>
    <cellStyle name="Normal 3 2 4 3 6" xfId="32155"/>
    <cellStyle name="Normal 3 2 4 3 6 2" xfId="32156"/>
    <cellStyle name="Normal 3 2 4 3 6 3" xfId="32157"/>
    <cellStyle name="Normal 3 2 4 3 6_37. RESULTADO NEGOCIOS YOY" xfId="32158"/>
    <cellStyle name="Normal 3 2 4 3 7" xfId="32159"/>
    <cellStyle name="Normal 3 2 4 3 7 2" xfId="32160"/>
    <cellStyle name="Normal 3 2 4 3 7_37. RESULTADO NEGOCIOS YOY" xfId="32161"/>
    <cellStyle name="Normal 3 2 4 3 8" xfId="32162"/>
    <cellStyle name="Normal 3 2 4 3 8 2" xfId="32163"/>
    <cellStyle name="Normal 3 2 4 3 8_37. RESULTADO NEGOCIOS YOY" xfId="32164"/>
    <cellStyle name="Normal 3 2 4 3 9" xfId="32165"/>
    <cellStyle name="Normal 3 2 4 3_37. RESULTADO NEGOCIOS YOY" xfId="32166"/>
    <cellStyle name="Normal 3 2 4 4" xfId="32167"/>
    <cellStyle name="Normal 3 2 4 4 2" xfId="32168"/>
    <cellStyle name="Normal 3 2 4 4 2 2" xfId="32169"/>
    <cellStyle name="Normal 3 2 4 4 2 3" xfId="32170"/>
    <cellStyle name="Normal 3 2 4 4 2 3 2" xfId="32171"/>
    <cellStyle name="Normal 3 2 4 4 2 4" xfId="32172"/>
    <cellStyle name="Normal 3 2 4 4 2 5" xfId="32173"/>
    <cellStyle name="Normal 3 2 4 4 2_37. RESULTADO NEGOCIOS YOY" xfId="32174"/>
    <cellStyle name="Normal 3 2 4 4 3" xfId="32175"/>
    <cellStyle name="Normal 3 2 4 4 4" xfId="32176"/>
    <cellStyle name="Normal 3 2 4 4 4 2" xfId="32177"/>
    <cellStyle name="Normal 3 2 4 4 5" xfId="32178"/>
    <cellStyle name="Normal 3 2 4 4 6" xfId="32179"/>
    <cellStyle name="Normal 3 2 4 4_37. RESULTADO NEGOCIOS YOY" xfId="32180"/>
    <cellStyle name="Normal 3 2 4 5" xfId="32181"/>
    <cellStyle name="Normal 3 2 4 5 2" xfId="32182"/>
    <cellStyle name="Normal 3 2 4 5 2 2" xfId="32183"/>
    <cellStyle name="Normal 3 2 4 5 2_37. RESULTADO NEGOCIOS YOY" xfId="32184"/>
    <cellStyle name="Normal 3 2 4 5 3" xfId="32185"/>
    <cellStyle name="Normal 3 2 4 5 4" xfId="32186"/>
    <cellStyle name="Normal 3 2 4 5_37. RESULTADO NEGOCIOS YOY" xfId="32187"/>
    <cellStyle name="Normal 3 2 4 6" xfId="32188"/>
    <cellStyle name="Normal 3 2 4 6 2" xfId="32189"/>
    <cellStyle name="Normal 3 2 4 6 2 2" xfId="32190"/>
    <cellStyle name="Normal 3 2 4 6 2 3" xfId="32191"/>
    <cellStyle name="Normal 3 2 4 6 3" xfId="32192"/>
    <cellStyle name="Normal 3 2 4 6 4" xfId="32193"/>
    <cellStyle name="Normal 3 2 4 6 5" xfId="32194"/>
    <cellStyle name="Normal 3 2 4 6_37. RESULTADO NEGOCIOS YOY" xfId="32195"/>
    <cellStyle name="Normal 3 2 4 7" xfId="32196"/>
    <cellStyle name="Normal 3 2 4 7 2" xfId="32197"/>
    <cellStyle name="Normal 3 2 4 7 3" xfId="32198"/>
    <cellStyle name="Normal 3 2 4 7 4" xfId="32199"/>
    <cellStyle name="Normal 3 2 4 7_37. RESULTADO NEGOCIOS YOY" xfId="32200"/>
    <cellStyle name="Normal 3 2 4 8" xfId="32201"/>
    <cellStyle name="Normal 3 2 4 8 2" xfId="32202"/>
    <cellStyle name="Normal 3 2 4 8 3" xfId="32203"/>
    <cellStyle name="Normal 3 2 4 8 4" xfId="32204"/>
    <cellStyle name="Normal 3 2 4 8_37. RESULTADO NEGOCIOS YOY" xfId="32205"/>
    <cellStyle name="Normal 3 2 4 9" xfId="32206"/>
    <cellStyle name="Normal 3 2 4 9 2" xfId="32207"/>
    <cellStyle name="Normal 3 2 4 9 3" xfId="32208"/>
    <cellStyle name="Normal 3 2 4 9 4" xfId="32209"/>
    <cellStyle name="Normal 3 2 4 9_37. RESULTADO NEGOCIOS YOY" xfId="32210"/>
    <cellStyle name="Normal 3 2 4_37. RESULTADO NEGOCIOS YOY" xfId="32211"/>
    <cellStyle name="Normal 3 2 5" xfId="32212"/>
    <cellStyle name="Normal 3 2 5 10" xfId="32213"/>
    <cellStyle name="Normal 3 2 5 10 2" xfId="32214"/>
    <cellStyle name="Normal 3 2 5 10_37. RESULTADO NEGOCIOS YOY" xfId="32215"/>
    <cellStyle name="Normal 3 2 5 11" xfId="32216"/>
    <cellStyle name="Normal 3 2 5 11 2" xfId="32217"/>
    <cellStyle name="Normal 3 2 5 11_37. RESULTADO NEGOCIOS YOY" xfId="32218"/>
    <cellStyle name="Normal 3 2 5 12" xfId="32219"/>
    <cellStyle name="Normal 3 2 5 2" xfId="32220"/>
    <cellStyle name="Normal 3 2 5 2 10" xfId="32221"/>
    <cellStyle name="Normal 3 2 5 2 11" xfId="32222"/>
    <cellStyle name="Normal 3 2 5 2 2" xfId="32223"/>
    <cellStyle name="Normal 3 2 5 2 2 2" xfId="32224"/>
    <cellStyle name="Normal 3 2 5 2 2 2 2" xfId="32225"/>
    <cellStyle name="Normal 3 2 5 2 2 2 2 2" xfId="32226"/>
    <cellStyle name="Normal 3 2 5 2 2 2 2_37. RESULTADO NEGOCIOS YOY" xfId="32227"/>
    <cellStyle name="Normal 3 2 5 2 2 2 3" xfId="32228"/>
    <cellStyle name="Normal 3 2 5 2 2 2 3 2" xfId="32229"/>
    <cellStyle name="Normal 3 2 5 2 2 2 3_37. RESULTADO NEGOCIOS YOY" xfId="32230"/>
    <cellStyle name="Normal 3 2 5 2 2 2 4" xfId="32231"/>
    <cellStyle name="Normal 3 2 5 2 2 2_37. RESULTADO NEGOCIOS YOY" xfId="32232"/>
    <cellStyle name="Normal 3 2 5 2 2 3" xfId="32233"/>
    <cellStyle name="Normal 3 2 5 2 2 3 2" xfId="32234"/>
    <cellStyle name="Normal 3 2 5 2 2 3 2 2" xfId="32235"/>
    <cellStyle name="Normal 3 2 5 2 2 3 3" xfId="32236"/>
    <cellStyle name="Normal 3 2 5 2 2 3 3 2" xfId="32237"/>
    <cellStyle name="Normal 3 2 5 2 2 3 4" xfId="32238"/>
    <cellStyle name="Normal 3 2 5 2 2 3_37. RESULTADO NEGOCIOS YOY" xfId="32239"/>
    <cellStyle name="Normal 3 2 5 2 2 4" xfId="32240"/>
    <cellStyle name="Normal 3 2 5 2 2 4 2" xfId="32241"/>
    <cellStyle name="Normal 3 2 5 2 2 4 2 2" xfId="32242"/>
    <cellStyle name="Normal 3 2 5 2 2 4 3" xfId="32243"/>
    <cellStyle name="Normal 3 2 5 2 2 4_37. RESULTADO NEGOCIOS YOY" xfId="32244"/>
    <cellStyle name="Normal 3 2 5 2 2 5" xfId="32245"/>
    <cellStyle name="Normal 3 2 5 2 2 5 2" xfId="32246"/>
    <cellStyle name="Normal 3 2 5 2 2 5_37. RESULTADO NEGOCIOS YOY" xfId="32247"/>
    <cellStyle name="Normal 3 2 5 2 2 6" xfId="32248"/>
    <cellStyle name="Normal 3 2 5 2 2 6 2" xfId="32249"/>
    <cellStyle name="Normal 3 2 5 2 2 7" xfId="32250"/>
    <cellStyle name="Normal 3 2 5 2 2 7 2" xfId="32251"/>
    <cellStyle name="Normal 3 2 5 2 2 7_37. RESULTADO NEGOCIOS YOY" xfId="32252"/>
    <cellStyle name="Normal 3 2 5 2 2 8" xfId="32253"/>
    <cellStyle name="Normal 3 2 5 2 2 9" xfId="32254"/>
    <cellStyle name="Normal 3 2 5 2 2_37. RESULTADO NEGOCIOS YOY" xfId="32255"/>
    <cellStyle name="Normal 3 2 5 2 3" xfId="32256"/>
    <cellStyle name="Normal 3 2 5 2 3 2" xfId="32257"/>
    <cellStyle name="Normal 3 2 5 2 3 2 2" xfId="32258"/>
    <cellStyle name="Normal 3 2 5 2 3 2 2 2" xfId="32259"/>
    <cellStyle name="Normal 3 2 5 2 3 2 3" xfId="32260"/>
    <cellStyle name="Normal 3 2 5 2 3 2 3 2" xfId="32261"/>
    <cellStyle name="Normal 3 2 5 2 3 2 4" xfId="32262"/>
    <cellStyle name="Normal 3 2 5 2 3 2_37. RESULTADO NEGOCIOS YOY" xfId="32263"/>
    <cellStyle name="Normal 3 2 5 2 3 3" xfId="32264"/>
    <cellStyle name="Normal 3 2 5 2 3 3 2" xfId="32265"/>
    <cellStyle name="Normal 3 2 5 2 3 3 2 2" xfId="32266"/>
    <cellStyle name="Normal 3 2 5 2 3 3 3" xfId="32267"/>
    <cellStyle name="Normal 3 2 5 2 3 3 3 2" xfId="32268"/>
    <cellStyle name="Normal 3 2 5 2 3 3 4" xfId="32269"/>
    <cellStyle name="Normal 3 2 5 2 3 3_37. RESULTADO NEGOCIOS YOY" xfId="32270"/>
    <cellStyle name="Normal 3 2 5 2 3 4" xfId="32271"/>
    <cellStyle name="Normal 3 2 5 2 3 4 2" xfId="32272"/>
    <cellStyle name="Normal 3 2 5 2 3 4_37. RESULTADO NEGOCIOS YOY" xfId="32273"/>
    <cellStyle name="Normal 3 2 5 2 3 5" xfId="32274"/>
    <cellStyle name="Normal 3 2 5 2 3 5 2" xfId="32275"/>
    <cellStyle name="Normal 3 2 5 2 3 5_37. RESULTADO NEGOCIOS YOY" xfId="32276"/>
    <cellStyle name="Normal 3 2 5 2 3 6" xfId="32277"/>
    <cellStyle name="Normal 3 2 5 2 3 6 2" xfId="32278"/>
    <cellStyle name="Normal 3 2 5 2 3 6_37. RESULTADO NEGOCIOS YOY" xfId="32279"/>
    <cellStyle name="Normal 3 2 5 2 3 7" xfId="32280"/>
    <cellStyle name="Normal 3 2 5 2 3_37. RESULTADO NEGOCIOS YOY" xfId="32281"/>
    <cellStyle name="Normal 3 2 5 2 4" xfId="32282"/>
    <cellStyle name="Normal 3 2 5 2 4 2" xfId="32283"/>
    <cellStyle name="Normal 3 2 5 2 4 3" xfId="32284"/>
    <cellStyle name="Normal 3 2 5 2 4 3 2" xfId="32285"/>
    <cellStyle name="Normal 3 2 5 2 4 3_37. RESULTADO NEGOCIOS YOY" xfId="32286"/>
    <cellStyle name="Normal 3 2 5 2 4_37. RESULTADO NEGOCIOS YOY" xfId="32287"/>
    <cellStyle name="Normal 3 2 5 2 5" xfId="32288"/>
    <cellStyle name="Normal 3 2 5 2 5 2" xfId="32289"/>
    <cellStyle name="Normal 3 2 5 2 5 2 2" xfId="32290"/>
    <cellStyle name="Normal 3 2 5 2 5 2_37. RESULTADO NEGOCIOS YOY" xfId="32291"/>
    <cellStyle name="Normal 3 2 5 2 5 3" xfId="32292"/>
    <cellStyle name="Normal 3 2 5 2 5 3 2" xfId="32293"/>
    <cellStyle name="Normal 3 2 5 2 5 4" xfId="32294"/>
    <cellStyle name="Normal 3 2 5 2 5_37. RESULTADO NEGOCIOS YOY" xfId="32295"/>
    <cellStyle name="Normal 3 2 5 2 6" xfId="32296"/>
    <cellStyle name="Normal 3 2 5 2 6 2" xfId="32297"/>
    <cellStyle name="Normal 3 2 5 2 6 2 2" xfId="32298"/>
    <cellStyle name="Normal 3 2 5 2 6 3" xfId="32299"/>
    <cellStyle name="Normal 3 2 5 2 6 3 2" xfId="32300"/>
    <cellStyle name="Normal 3 2 5 2 6 4" xfId="32301"/>
    <cellStyle name="Normal 3 2 5 2 6_37. RESULTADO NEGOCIOS YOY" xfId="32302"/>
    <cellStyle name="Normal 3 2 5 2 7" xfId="32303"/>
    <cellStyle name="Normal 3 2 5 2 7 2" xfId="32304"/>
    <cellStyle name="Normal 3 2 5 2 7 2 2" xfId="32305"/>
    <cellStyle name="Normal 3 2 5 2 7 3" xfId="32306"/>
    <cellStyle name="Normal 3 2 5 2 7_37. RESULTADO NEGOCIOS YOY" xfId="32307"/>
    <cellStyle name="Normal 3 2 5 2 8" xfId="32308"/>
    <cellStyle name="Normal 3 2 5 2 8 2" xfId="32309"/>
    <cellStyle name="Normal 3 2 5 2 8_37. RESULTADO NEGOCIOS YOY" xfId="32310"/>
    <cellStyle name="Normal 3 2 5 2 9" xfId="32311"/>
    <cellStyle name="Normal 3 2 5 2 9 2" xfId="32312"/>
    <cellStyle name="Normal 3 2 5 2_37. RESULTADO NEGOCIOS YOY" xfId="32313"/>
    <cellStyle name="Normal 3 2 5 3" xfId="32314"/>
    <cellStyle name="Normal 3 2 5 3 2" xfId="32315"/>
    <cellStyle name="Normal 3 2 5 3 2 2" xfId="32316"/>
    <cellStyle name="Normal 3 2 5 3 2 2 2" xfId="32317"/>
    <cellStyle name="Normal 3 2 5 3 2 2_37. RESULTADO NEGOCIOS YOY" xfId="32318"/>
    <cellStyle name="Normal 3 2 5 3 2 3" xfId="32319"/>
    <cellStyle name="Normal 3 2 5 3 2 3 2" xfId="32320"/>
    <cellStyle name="Normal 3 2 5 3 2 3_37. RESULTADO NEGOCIOS YOY" xfId="32321"/>
    <cellStyle name="Normal 3 2 5 3 2 4" xfId="32322"/>
    <cellStyle name="Normal 3 2 5 3 2 5" xfId="32323"/>
    <cellStyle name="Normal 3 2 5 3 2_37. RESULTADO NEGOCIOS YOY" xfId="32324"/>
    <cellStyle name="Normal 3 2 5 3 3" xfId="32325"/>
    <cellStyle name="Normal 3 2 5 3 3 2" xfId="32326"/>
    <cellStyle name="Normal 3 2 5 3 3 2 2" xfId="32327"/>
    <cellStyle name="Normal 3 2 5 3 3 3" xfId="32328"/>
    <cellStyle name="Normal 3 2 5 3 3 3 2" xfId="32329"/>
    <cellStyle name="Normal 3 2 5 3 3 4" xfId="32330"/>
    <cellStyle name="Normal 3 2 5 3 3_37. RESULTADO NEGOCIOS YOY" xfId="32331"/>
    <cellStyle name="Normal 3 2 5 3 4" xfId="32332"/>
    <cellStyle name="Normal 3 2 5 3 4 2" xfId="32333"/>
    <cellStyle name="Normal 3 2 5 3 4 2 2" xfId="32334"/>
    <cellStyle name="Normal 3 2 5 3 4 3" xfId="32335"/>
    <cellStyle name="Normal 3 2 5 3 4_37. RESULTADO NEGOCIOS YOY" xfId="32336"/>
    <cellStyle name="Normal 3 2 5 3 5" xfId="32337"/>
    <cellStyle name="Normal 3 2 5 3 5 2" xfId="32338"/>
    <cellStyle name="Normal 3 2 5 3 5_37. RESULTADO NEGOCIOS YOY" xfId="32339"/>
    <cellStyle name="Normal 3 2 5 3 6" xfId="32340"/>
    <cellStyle name="Normal 3 2 5 3 6 2" xfId="32341"/>
    <cellStyle name="Normal 3 2 5 3 6_37. RESULTADO NEGOCIOS YOY" xfId="32342"/>
    <cellStyle name="Normal 3 2 5 3 7" xfId="32343"/>
    <cellStyle name="Normal 3 2 5 3 7 2" xfId="32344"/>
    <cellStyle name="Normal 3 2 5 3 7_37. RESULTADO NEGOCIOS YOY" xfId="32345"/>
    <cellStyle name="Normal 3 2 5 3 8" xfId="32346"/>
    <cellStyle name="Normal 3 2 5 3_37. RESULTADO NEGOCIOS YOY" xfId="32347"/>
    <cellStyle name="Normal 3 2 5 4" xfId="32348"/>
    <cellStyle name="Normal 3 2 5 4 2" xfId="32349"/>
    <cellStyle name="Normal 3 2 5 4 2 2" xfId="32350"/>
    <cellStyle name="Normal 3 2 5 4 2 2 2" xfId="32351"/>
    <cellStyle name="Normal 3 2 5 4 2 2_37. RESULTADO NEGOCIOS YOY" xfId="32352"/>
    <cellStyle name="Normal 3 2 5 4 2 3" xfId="32353"/>
    <cellStyle name="Normal 3 2 5 4 2 3 2" xfId="32354"/>
    <cellStyle name="Normal 3 2 5 4 2 3_37. RESULTADO NEGOCIOS YOY" xfId="32355"/>
    <cellStyle name="Normal 3 2 5 4 2 4" xfId="32356"/>
    <cellStyle name="Normal 3 2 5 4 2_37. RESULTADO NEGOCIOS YOY" xfId="32357"/>
    <cellStyle name="Normal 3 2 5 4 3" xfId="32358"/>
    <cellStyle name="Normal 3 2 5 4 3 2" xfId="32359"/>
    <cellStyle name="Normal 3 2 5 4 3 2 2" xfId="32360"/>
    <cellStyle name="Normal 3 2 5 4 3 3" xfId="32361"/>
    <cellStyle name="Normal 3 2 5 4 3 3 2" xfId="32362"/>
    <cellStyle name="Normal 3 2 5 4 3 4" xfId="32363"/>
    <cellStyle name="Normal 3 2 5 4 3_37. RESULTADO NEGOCIOS YOY" xfId="32364"/>
    <cellStyle name="Normal 3 2 5 4 4" xfId="32365"/>
    <cellStyle name="Normal 3 2 5 4 4 2" xfId="32366"/>
    <cellStyle name="Normal 3 2 5 4 4_37. RESULTADO NEGOCIOS YOY" xfId="32367"/>
    <cellStyle name="Normal 3 2 5 4 5" xfId="32368"/>
    <cellStyle name="Normal 3 2 5 4 5 2" xfId="32369"/>
    <cellStyle name="Normal 3 2 5 4 5_37. RESULTADO NEGOCIOS YOY" xfId="32370"/>
    <cellStyle name="Normal 3 2 5 4 6" xfId="32371"/>
    <cellStyle name="Normal 3 2 5 4 6 2" xfId="32372"/>
    <cellStyle name="Normal 3 2 5 4 6_37. RESULTADO NEGOCIOS YOY" xfId="32373"/>
    <cellStyle name="Normal 3 2 5 4 7" xfId="32374"/>
    <cellStyle name="Normal 3 2 5 4 7 2" xfId="32375"/>
    <cellStyle name="Normal 3 2 5 4 7_37. RESULTADO NEGOCIOS YOY" xfId="32376"/>
    <cellStyle name="Normal 3 2 5 4 8" xfId="32377"/>
    <cellStyle name="Normal 3 2 5 4_37. RESULTADO NEGOCIOS YOY" xfId="32378"/>
    <cellStyle name="Normal 3 2 5 5" xfId="32379"/>
    <cellStyle name="Normal 3 2 5 5 2" xfId="32380"/>
    <cellStyle name="Normal 3 2 5 5 2 2" xfId="32381"/>
    <cellStyle name="Normal 3 2 5 5 2 2 2" xfId="32382"/>
    <cellStyle name="Normal 3 2 5 5 2 3" xfId="32383"/>
    <cellStyle name="Normal 3 2 5 5 2 3 2" xfId="32384"/>
    <cellStyle name="Normal 3 2 5 5 2 4" xfId="32385"/>
    <cellStyle name="Normal 3 2 5 5 2_37. RESULTADO NEGOCIOS YOY" xfId="32386"/>
    <cellStyle name="Normal 3 2 5 5 3" xfId="32387"/>
    <cellStyle name="Normal 3 2 5 5 3 2" xfId="32388"/>
    <cellStyle name="Normal 3 2 5 5 3 2 2" xfId="32389"/>
    <cellStyle name="Normal 3 2 5 5 3 3" xfId="32390"/>
    <cellStyle name="Normal 3 2 5 5 3 3 2" xfId="32391"/>
    <cellStyle name="Normal 3 2 5 5 3 4" xfId="32392"/>
    <cellStyle name="Normal 3 2 5 5 3_37. RESULTADO NEGOCIOS YOY" xfId="32393"/>
    <cellStyle name="Normal 3 2 5 5 4" xfId="32394"/>
    <cellStyle name="Normal 3 2 5 5 4 2" xfId="32395"/>
    <cellStyle name="Normal 3 2 5 5 4_37. RESULTADO NEGOCIOS YOY" xfId="32396"/>
    <cellStyle name="Normal 3 2 5 5 5" xfId="32397"/>
    <cellStyle name="Normal 3 2 5 5 5 2" xfId="32398"/>
    <cellStyle name="Normal 3 2 5 5 5_37. RESULTADO NEGOCIOS YOY" xfId="32399"/>
    <cellStyle name="Normal 3 2 5 5 6" xfId="32400"/>
    <cellStyle name="Normal 3 2 5 5 6 2" xfId="32401"/>
    <cellStyle name="Normal 3 2 5 5 6_37. RESULTADO NEGOCIOS YOY" xfId="32402"/>
    <cellStyle name="Normal 3 2 5 5 7" xfId="32403"/>
    <cellStyle name="Normal 3 2 5 5_37. RESULTADO NEGOCIOS YOY" xfId="32404"/>
    <cellStyle name="Normal 3 2 5 6" xfId="32405"/>
    <cellStyle name="Normal 3 2 5 6 2" xfId="32406"/>
    <cellStyle name="Normal 3 2 5 6 2 2" xfId="32407"/>
    <cellStyle name="Normal 3 2 5 6 2_37. RESULTADO NEGOCIOS YOY" xfId="32408"/>
    <cellStyle name="Normal 3 2 5 6 3" xfId="32409"/>
    <cellStyle name="Normal 3 2 5 6 3 2" xfId="32410"/>
    <cellStyle name="Normal 3 2 5 6 3_37. RESULTADO NEGOCIOS YOY" xfId="32411"/>
    <cellStyle name="Normal 3 2 5 6 4" xfId="32412"/>
    <cellStyle name="Normal 3 2 5 6_37. RESULTADO NEGOCIOS YOY" xfId="32413"/>
    <cellStyle name="Normal 3 2 5 7" xfId="32414"/>
    <cellStyle name="Normal 3 2 5 7 2" xfId="32415"/>
    <cellStyle name="Normal 3 2 5 7 2 2" xfId="32416"/>
    <cellStyle name="Normal 3 2 5 7 3" xfId="32417"/>
    <cellStyle name="Normal 3 2 5 7 3 2" xfId="32418"/>
    <cellStyle name="Normal 3 2 5 7 4" xfId="32419"/>
    <cellStyle name="Normal 3 2 5 7_37. RESULTADO NEGOCIOS YOY" xfId="32420"/>
    <cellStyle name="Normal 3 2 5 8" xfId="32421"/>
    <cellStyle name="Normal 3 2 5 8 2" xfId="32422"/>
    <cellStyle name="Normal 3 2 5 8 2 2" xfId="32423"/>
    <cellStyle name="Normal 3 2 5 8 3" xfId="32424"/>
    <cellStyle name="Normal 3 2 5 8_37. RESULTADO NEGOCIOS YOY" xfId="32425"/>
    <cellStyle name="Normal 3 2 5 9" xfId="32426"/>
    <cellStyle name="Normal 3 2 5 9 2" xfId="32427"/>
    <cellStyle name="Normal 3 2 5 9_37. RESULTADO NEGOCIOS YOY" xfId="32428"/>
    <cellStyle name="Normal 3 2 5_37. RESULTADO NEGOCIOS YOY" xfId="32429"/>
    <cellStyle name="Normal 3 2 6" xfId="32430"/>
    <cellStyle name="Normal 3 2 6 10" xfId="32431"/>
    <cellStyle name="Normal 3 2 6 10 2" xfId="32432"/>
    <cellStyle name="Normal 3 2 6 10_37. RESULTADO NEGOCIOS YOY" xfId="32433"/>
    <cellStyle name="Normal 3 2 6 11" xfId="32434"/>
    <cellStyle name="Normal 3 2 6 12" xfId="32435"/>
    <cellStyle name="Normal 3 2 6 2" xfId="32436"/>
    <cellStyle name="Normal 3 2 6 2 2" xfId="32437"/>
    <cellStyle name="Normal 3 2 6 2 2 2" xfId="32438"/>
    <cellStyle name="Normal 3 2 6 2 2 2 2" xfId="32439"/>
    <cellStyle name="Normal 3 2 6 2 2 2_37. RESULTADO NEGOCIOS YOY" xfId="32440"/>
    <cellStyle name="Normal 3 2 6 2 2 3" xfId="32441"/>
    <cellStyle name="Normal 3 2 6 2 2 3 2" xfId="32442"/>
    <cellStyle name="Normal 3 2 6 2 2 3_37. RESULTADO NEGOCIOS YOY" xfId="32443"/>
    <cellStyle name="Normal 3 2 6 2 2 4" xfId="32444"/>
    <cellStyle name="Normal 3 2 6 2 2 5" xfId="32445"/>
    <cellStyle name="Normal 3 2 6 2 2_37. RESULTADO NEGOCIOS YOY" xfId="32446"/>
    <cellStyle name="Normal 3 2 6 2 3" xfId="32447"/>
    <cellStyle name="Normal 3 2 6 2 3 2" xfId="32448"/>
    <cellStyle name="Normal 3 2 6 2 3 2 2" xfId="32449"/>
    <cellStyle name="Normal 3 2 6 2 3 3" xfId="32450"/>
    <cellStyle name="Normal 3 2 6 2 3 3 2" xfId="32451"/>
    <cellStyle name="Normal 3 2 6 2 3 4" xfId="32452"/>
    <cellStyle name="Normal 3 2 6 2 3_37. RESULTADO NEGOCIOS YOY" xfId="32453"/>
    <cellStyle name="Normal 3 2 6 2 4" xfId="32454"/>
    <cellStyle name="Normal 3 2 6 2 4 2" xfId="32455"/>
    <cellStyle name="Normal 3 2 6 2 4 2 2" xfId="32456"/>
    <cellStyle name="Normal 3 2 6 2 4 3" xfId="32457"/>
    <cellStyle name="Normal 3 2 6 2 4_37. RESULTADO NEGOCIOS YOY" xfId="32458"/>
    <cellStyle name="Normal 3 2 6 2 5" xfId="32459"/>
    <cellStyle name="Normal 3 2 6 2 5 2" xfId="32460"/>
    <cellStyle name="Normal 3 2 6 2 5_37. RESULTADO NEGOCIOS YOY" xfId="32461"/>
    <cellStyle name="Normal 3 2 6 2 6" xfId="32462"/>
    <cellStyle name="Normal 3 2 6 2 6 2" xfId="32463"/>
    <cellStyle name="Normal 3 2 6 2 6_37. RESULTADO NEGOCIOS YOY" xfId="32464"/>
    <cellStyle name="Normal 3 2 6 2 7" xfId="32465"/>
    <cellStyle name="Normal 3 2 6 2 7 2" xfId="32466"/>
    <cellStyle name="Normal 3 2 6 2 7_37. RESULTADO NEGOCIOS YOY" xfId="32467"/>
    <cellStyle name="Normal 3 2 6 2 8" xfId="32468"/>
    <cellStyle name="Normal 3 2 6 2_37. RESULTADO NEGOCIOS YOY" xfId="32469"/>
    <cellStyle name="Normal 3 2 6 3" xfId="32470"/>
    <cellStyle name="Normal 3 2 6 3 2" xfId="32471"/>
    <cellStyle name="Normal 3 2 6 3 2 2" xfId="32472"/>
    <cellStyle name="Normal 3 2 6 3 2 2 2" xfId="32473"/>
    <cellStyle name="Normal 3 2 6 3 2 2_37. RESULTADO NEGOCIOS YOY" xfId="32474"/>
    <cellStyle name="Normal 3 2 6 3 2 3" xfId="32475"/>
    <cellStyle name="Normal 3 2 6 3 2 3 2" xfId="32476"/>
    <cellStyle name="Normal 3 2 6 3 2 3_37. RESULTADO NEGOCIOS YOY" xfId="32477"/>
    <cellStyle name="Normal 3 2 6 3 2 4" xfId="32478"/>
    <cellStyle name="Normal 3 2 6 3 2 5" xfId="32479"/>
    <cellStyle name="Normal 3 2 6 3 2_37. RESULTADO NEGOCIOS YOY" xfId="32480"/>
    <cellStyle name="Normal 3 2 6 3 3" xfId="32481"/>
    <cellStyle name="Normal 3 2 6 3 3 2" xfId="32482"/>
    <cellStyle name="Normal 3 2 6 3 3 2 2" xfId="32483"/>
    <cellStyle name="Normal 3 2 6 3 3 3" xfId="32484"/>
    <cellStyle name="Normal 3 2 6 3 3 3 2" xfId="32485"/>
    <cellStyle name="Normal 3 2 6 3 3 4" xfId="32486"/>
    <cellStyle name="Normal 3 2 6 3 3_37. RESULTADO NEGOCIOS YOY" xfId="32487"/>
    <cellStyle name="Normal 3 2 6 3 4" xfId="32488"/>
    <cellStyle name="Normal 3 2 6 3 4 2" xfId="32489"/>
    <cellStyle name="Normal 3 2 6 3 4_37. RESULTADO NEGOCIOS YOY" xfId="32490"/>
    <cellStyle name="Normal 3 2 6 3 5" xfId="32491"/>
    <cellStyle name="Normal 3 2 6 3 5 2" xfId="32492"/>
    <cellStyle name="Normal 3 2 6 3 5_37. RESULTADO NEGOCIOS YOY" xfId="32493"/>
    <cellStyle name="Normal 3 2 6 3 6" xfId="32494"/>
    <cellStyle name="Normal 3 2 6 3 6 2" xfId="32495"/>
    <cellStyle name="Normal 3 2 6 3 6_37. RESULTADO NEGOCIOS YOY" xfId="32496"/>
    <cellStyle name="Normal 3 2 6 3 7" xfId="32497"/>
    <cellStyle name="Normal 3 2 6 3_37. RESULTADO NEGOCIOS YOY" xfId="32498"/>
    <cellStyle name="Normal 3 2 6 4" xfId="32499"/>
    <cellStyle name="Normal 3 2 6 4 2" xfId="32500"/>
    <cellStyle name="Normal 3 2 6 4 2 2" xfId="32501"/>
    <cellStyle name="Normal 3 2 6 4 2 3" xfId="32502"/>
    <cellStyle name="Normal 3 2 6 4 2_37. RESULTADO NEGOCIOS YOY" xfId="32503"/>
    <cellStyle name="Normal 3 2 6 4 3" xfId="32504"/>
    <cellStyle name="Normal 3 2 6 4 3 2" xfId="32505"/>
    <cellStyle name="Normal 3 2 6 4 3_37. RESULTADO NEGOCIOS YOY" xfId="32506"/>
    <cellStyle name="Normal 3 2 6 4 4" xfId="32507"/>
    <cellStyle name="Normal 3 2 6 4 5" xfId="32508"/>
    <cellStyle name="Normal 3 2 6 4_37. RESULTADO NEGOCIOS YOY" xfId="32509"/>
    <cellStyle name="Normal 3 2 6 5" xfId="32510"/>
    <cellStyle name="Normal 3 2 6 5 2" xfId="32511"/>
    <cellStyle name="Normal 3 2 6 5 2 2" xfId="32512"/>
    <cellStyle name="Normal 3 2 6 5 2 3" xfId="32513"/>
    <cellStyle name="Normal 3 2 6 5 2_37. RESULTADO NEGOCIOS YOY" xfId="32514"/>
    <cellStyle name="Normal 3 2 6 5 3" xfId="32515"/>
    <cellStyle name="Normal 3 2 6 5 3 2" xfId="32516"/>
    <cellStyle name="Normal 3 2 6 5 3_37. RESULTADO NEGOCIOS YOY" xfId="32517"/>
    <cellStyle name="Normal 3 2 6 5 4" xfId="32518"/>
    <cellStyle name="Normal 3 2 6 5 5" xfId="32519"/>
    <cellStyle name="Normal 3 2 6 5_37. RESULTADO NEGOCIOS YOY" xfId="32520"/>
    <cellStyle name="Normal 3 2 6 6" xfId="32521"/>
    <cellStyle name="Normal 3 2 6 6 2" xfId="32522"/>
    <cellStyle name="Normal 3 2 6 6 2 2" xfId="32523"/>
    <cellStyle name="Normal 3 2 6 6 2 3" xfId="32524"/>
    <cellStyle name="Normal 3 2 6 6 3" xfId="32525"/>
    <cellStyle name="Normal 3 2 6 6 4" xfId="32526"/>
    <cellStyle name="Normal 3 2 6 6_37. RESULTADO NEGOCIOS YOY" xfId="32527"/>
    <cellStyle name="Normal 3 2 6 7" xfId="32528"/>
    <cellStyle name="Normal 3 2 6 7 2" xfId="32529"/>
    <cellStyle name="Normal 3 2 6 7 3" xfId="32530"/>
    <cellStyle name="Normal 3 2 6 7 4" xfId="32531"/>
    <cellStyle name="Normal 3 2 6 7_37. RESULTADO NEGOCIOS YOY" xfId="32532"/>
    <cellStyle name="Normal 3 2 6 8" xfId="32533"/>
    <cellStyle name="Normal 3 2 6 8 2" xfId="32534"/>
    <cellStyle name="Normal 3 2 6 8 3" xfId="32535"/>
    <cellStyle name="Normal 3 2 6 8_37. RESULTADO NEGOCIOS YOY" xfId="32536"/>
    <cellStyle name="Normal 3 2 6 9" xfId="32537"/>
    <cellStyle name="Normal 3 2 6 9 2" xfId="32538"/>
    <cellStyle name="Normal 3 2 6 9_37. RESULTADO NEGOCIOS YOY" xfId="32539"/>
    <cellStyle name="Normal 3 2 6_37. RESULTADO NEGOCIOS YOY" xfId="32540"/>
    <cellStyle name="Normal 3 2 7" xfId="32541"/>
    <cellStyle name="Normal 3 2 7 10" xfId="32542"/>
    <cellStyle name="Normal 3 2 7 2" xfId="32543"/>
    <cellStyle name="Normal 3 2 7 2 2" xfId="32544"/>
    <cellStyle name="Normal 3 2 7 2 2 2" xfId="32545"/>
    <cellStyle name="Normal 3 2 7 2 2 2 2" xfId="32546"/>
    <cellStyle name="Normal 3 2 7 2 2 2_37. RESULTADO NEGOCIOS YOY" xfId="32547"/>
    <cellStyle name="Normal 3 2 7 2 2 3" xfId="32548"/>
    <cellStyle name="Normal 3 2 7 2 2 3 2" xfId="32549"/>
    <cellStyle name="Normal 3 2 7 2 2 3_37. RESULTADO NEGOCIOS YOY" xfId="32550"/>
    <cellStyle name="Normal 3 2 7 2 2 4" xfId="32551"/>
    <cellStyle name="Normal 3 2 7 2 2 5" xfId="32552"/>
    <cellStyle name="Normal 3 2 7 2 2_37. RESULTADO NEGOCIOS YOY" xfId="32553"/>
    <cellStyle name="Normal 3 2 7 2 3" xfId="32554"/>
    <cellStyle name="Normal 3 2 7 2 3 2" xfId="32555"/>
    <cellStyle name="Normal 3 2 7 2 3 2 2" xfId="32556"/>
    <cellStyle name="Normal 3 2 7 2 3 3" xfId="32557"/>
    <cellStyle name="Normal 3 2 7 2 3 3 2" xfId="32558"/>
    <cellStyle name="Normal 3 2 7 2 3 4" xfId="32559"/>
    <cellStyle name="Normal 3 2 7 2 3_37. RESULTADO NEGOCIOS YOY" xfId="32560"/>
    <cellStyle name="Normal 3 2 7 2 4" xfId="32561"/>
    <cellStyle name="Normal 3 2 7 2 4 2" xfId="32562"/>
    <cellStyle name="Normal 3 2 7 2 4 2 2" xfId="32563"/>
    <cellStyle name="Normal 3 2 7 2 4 3" xfId="32564"/>
    <cellStyle name="Normal 3 2 7 2 4_37. RESULTADO NEGOCIOS YOY" xfId="32565"/>
    <cellStyle name="Normal 3 2 7 2 5" xfId="32566"/>
    <cellStyle name="Normal 3 2 7 2 5 2" xfId="32567"/>
    <cellStyle name="Normal 3 2 7 2 5_37. RESULTADO NEGOCIOS YOY" xfId="32568"/>
    <cellStyle name="Normal 3 2 7 2 6" xfId="32569"/>
    <cellStyle name="Normal 3 2 7 2 6 2" xfId="32570"/>
    <cellStyle name="Normal 3 2 7 2 6_37. RESULTADO NEGOCIOS YOY" xfId="32571"/>
    <cellStyle name="Normal 3 2 7 2 7" xfId="32572"/>
    <cellStyle name="Normal 3 2 7 2 8" xfId="32573"/>
    <cellStyle name="Normal 3 2 7 2_37. RESULTADO NEGOCIOS YOY" xfId="32574"/>
    <cellStyle name="Normal 3 2 7 3" xfId="32575"/>
    <cellStyle name="Normal 3 2 7 3 2" xfId="32576"/>
    <cellStyle name="Normal 3 2 7 3 2 2" xfId="32577"/>
    <cellStyle name="Normal 3 2 7 3 2 3" xfId="32578"/>
    <cellStyle name="Normal 3 2 7 3 2_37. RESULTADO NEGOCIOS YOY" xfId="32579"/>
    <cellStyle name="Normal 3 2 7 3 3" xfId="32580"/>
    <cellStyle name="Normal 3 2 7 3 3 2" xfId="32581"/>
    <cellStyle name="Normal 3 2 7 3 3_37. RESULTADO NEGOCIOS YOY" xfId="32582"/>
    <cellStyle name="Normal 3 2 7 3 4" xfId="32583"/>
    <cellStyle name="Normal 3 2 7 3 5" xfId="32584"/>
    <cellStyle name="Normal 3 2 7 3_37. RESULTADO NEGOCIOS YOY" xfId="32585"/>
    <cellStyle name="Normal 3 2 7 4" xfId="32586"/>
    <cellStyle name="Normal 3 2 7 4 2" xfId="32587"/>
    <cellStyle name="Normal 3 2 7 4 2 2" xfId="32588"/>
    <cellStyle name="Normal 3 2 7 4 2 3" xfId="32589"/>
    <cellStyle name="Normal 3 2 7 4 3" xfId="32590"/>
    <cellStyle name="Normal 3 2 7 4 3 2" xfId="32591"/>
    <cellStyle name="Normal 3 2 7 4 4" xfId="32592"/>
    <cellStyle name="Normal 3 2 7 4 5" xfId="32593"/>
    <cellStyle name="Normal 3 2 7 4_37. RESULTADO NEGOCIOS YOY" xfId="32594"/>
    <cellStyle name="Normal 3 2 7 5" xfId="32595"/>
    <cellStyle name="Normal 3 2 7 5 2" xfId="32596"/>
    <cellStyle name="Normal 3 2 7 5 2 2" xfId="32597"/>
    <cellStyle name="Normal 3 2 7 5 2 3" xfId="32598"/>
    <cellStyle name="Normal 3 2 7 5 3" xfId="32599"/>
    <cellStyle name="Normal 3 2 7 5 4" xfId="32600"/>
    <cellStyle name="Normal 3 2 7 5_37. RESULTADO NEGOCIOS YOY" xfId="32601"/>
    <cellStyle name="Normal 3 2 7 6" xfId="32602"/>
    <cellStyle name="Normal 3 2 7 6 2" xfId="32603"/>
    <cellStyle name="Normal 3 2 7 6 3" xfId="32604"/>
    <cellStyle name="Normal 3 2 7 6_37. RESULTADO NEGOCIOS YOY" xfId="32605"/>
    <cellStyle name="Normal 3 2 7 7" xfId="32606"/>
    <cellStyle name="Normal 3 2 7 7 2" xfId="32607"/>
    <cellStyle name="Normal 3 2 7 7_37. RESULTADO NEGOCIOS YOY" xfId="32608"/>
    <cellStyle name="Normal 3 2 7 8" xfId="32609"/>
    <cellStyle name="Normal 3 2 7 8 2" xfId="32610"/>
    <cellStyle name="Normal 3 2 7 8_37. RESULTADO NEGOCIOS YOY" xfId="32611"/>
    <cellStyle name="Normal 3 2 7 9" xfId="32612"/>
    <cellStyle name="Normal 3 2 7_37. RESULTADO NEGOCIOS YOY" xfId="32613"/>
    <cellStyle name="Normal 3 2 8" xfId="32614"/>
    <cellStyle name="Normal 3 2 8 2" xfId="32615"/>
    <cellStyle name="Normal 3 2 8 2 2" xfId="32616"/>
    <cellStyle name="Normal 3 2 8 2 2 2" xfId="32617"/>
    <cellStyle name="Normal 3 2 8 2 2_37. RESULTADO NEGOCIOS YOY" xfId="32618"/>
    <cellStyle name="Normal 3 2 8 2 3" xfId="32619"/>
    <cellStyle name="Normal 3 2 8 2 3 2" xfId="32620"/>
    <cellStyle name="Normal 3 2 8 2 3_37. RESULTADO NEGOCIOS YOY" xfId="32621"/>
    <cellStyle name="Normal 3 2 8 2 4" xfId="32622"/>
    <cellStyle name="Normal 3 2 8 2 5" xfId="32623"/>
    <cellStyle name="Normal 3 2 8 2_37. RESULTADO NEGOCIOS YOY" xfId="32624"/>
    <cellStyle name="Normal 3 2 8 3" xfId="32625"/>
    <cellStyle name="Normal 3 2 8 3 2" xfId="32626"/>
    <cellStyle name="Normal 3 2 8 3 2 2" xfId="32627"/>
    <cellStyle name="Normal 3 2 8 3 3" xfId="32628"/>
    <cellStyle name="Normal 3 2 8 3 3 2" xfId="32629"/>
    <cellStyle name="Normal 3 2 8 3 4" xfId="32630"/>
    <cellStyle name="Normal 3 2 8 3_37. RESULTADO NEGOCIOS YOY" xfId="32631"/>
    <cellStyle name="Normal 3 2 8 4" xfId="32632"/>
    <cellStyle name="Normal 3 2 8 4 2" xfId="32633"/>
    <cellStyle name="Normal 3 2 8 4_37. RESULTADO NEGOCIOS YOY" xfId="32634"/>
    <cellStyle name="Normal 3 2 8 5" xfId="32635"/>
    <cellStyle name="Normal 3 2 8 5 2" xfId="32636"/>
    <cellStyle name="Normal 3 2 8 5_37. RESULTADO NEGOCIOS YOY" xfId="32637"/>
    <cellStyle name="Normal 3 2 8 6" xfId="32638"/>
    <cellStyle name="Normal 3 2 8 6 2" xfId="32639"/>
    <cellStyle name="Normal 3 2 8 6_37. RESULTADO NEGOCIOS YOY" xfId="32640"/>
    <cellStyle name="Normal 3 2 8 7" xfId="32641"/>
    <cellStyle name="Normal 3 2 8_37. RESULTADO NEGOCIOS YOY" xfId="32642"/>
    <cellStyle name="Normal 3 2 9" xfId="32643"/>
    <cellStyle name="Normal 3 2 9 2" xfId="32644"/>
    <cellStyle name="Normal 3 2 9 2 2" xfId="32645"/>
    <cellStyle name="Normal 3 2 9 2 3" xfId="32646"/>
    <cellStyle name="Normal 3 2 9 2_37. RESULTADO NEGOCIOS YOY" xfId="32647"/>
    <cellStyle name="Normal 3 2 9 3" xfId="32648"/>
    <cellStyle name="Normal 3 2 9 3 2" xfId="32649"/>
    <cellStyle name="Normal 3 2 9 3_37. RESULTADO NEGOCIOS YOY" xfId="32650"/>
    <cellStyle name="Normal 3 2 9 4" xfId="32651"/>
    <cellStyle name="Normal 3 2 9 5" xfId="32652"/>
    <cellStyle name="Normal 3 2 9_37. RESULTADO NEGOCIOS YOY" xfId="32653"/>
    <cellStyle name="Normal 3 2_37. RESULTADO NEGOCIOS YOY" xfId="32654"/>
    <cellStyle name="Normal 3 20" xfId="32655"/>
    <cellStyle name="Normal 3 20 2" xfId="32656"/>
    <cellStyle name="Normal 3 20 3" xfId="32657"/>
    <cellStyle name="Normal 3 20_37. RESULTADO NEGOCIOS YOY" xfId="32658"/>
    <cellStyle name="Normal 3 21" xfId="32659"/>
    <cellStyle name="Normal 3 21 2" xfId="32660"/>
    <cellStyle name="Normal 3 21_37. RESULTADO NEGOCIOS YOY" xfId="32661"/>
    <cellStyle name="Normal 3 22" xfId="32662"/>
    <cellStyle name="Normal 3 22 2" xfId="32663"/>
    <cellStyle name="Normal 3 22_37. RESULTADO NEGOCIOS YOY" xfId="32664"/>
    <cellStyle name="Normal 3 23" xfId="32665"/>
    <cellStyle name="Normal 3 23 2" xfId="32666"/>
    <cellStyle name="Normal 3 23 2 2" xfId="32667"/>
    <cellStyle name="Normal 3 23 2_37. RESULTADO NEGOCIOS YOY" xfId="32668"/>
    <cellStyle name="Normal 3 23 3" xfId="32669"/>
    <cellStyle name="Normal 3 23 3 2" xfId="32670"/>
    <cellStyle name="Normal 3 23 3_37. RESULTADO NEGOCIOS YOY" xfId="32671"/>
    <cellStyle name="Normal 3 23_37. RESULTADO NEGOCIOS YOY" xfId="32672"/>
    <cellStyle name="Normal 3 24" xfId="32673"/>
    <cellStyle name="Normal 3 24 2" xfId="32674"/>
    <cellStyle name="Normal 3 24_37. RESULTADO NEGOCIOS YOY" xfId="32675"/>
    <cellStyle name="Normal 3 25" xfId="32676"/>
    <cellStyle name="Normal 3 26" xfId="32677"/>
    <cellStyle name="Normal 3 27" xfId="32678"/>
    <cellStyle name="Normal 3 28" xfId="32679"/>
    <cellStyle name="Normal 3 29" xfId="32680"/>
    <cellStyle name="Normal 3 3" xfId="243"/>
    <cellStyle name="Normal 3 3 2" xfId="32682"/>
    <cellStyle name="Normal 3 3 2 2" xfId="32683"/>
    <cellStyle name="Normal 3 3 2 2 2" xfId="32684"/>
    <cellStyle name="Normal 3 3 2 2 2 2" xfId="32685"/>
    <cellStyle name="Normal 3 3 2 2 2 3" xfId="32686"/>
    <cellStyle name="Normal 3 3 2 2 3" xfId="32687"/>
    <cellStyle name="Normal 3 3 2 2 4" xfId="32688"/>
    <cellStyle name="Normal 3 3 2 2_37. RESULTADO NEGOCIOS YOY" xfId="32689"/>
    <cellStyle name="Normal 3 3 2 3" xfId="32690"/>
    <cellStyle name="Normal 3 3 2 3 2" xfId="32691"/>
    <cellStyle name="Normal 3 3 2 3 3" xfId="32692"/>
    <cellStyle name="Normal 3 3 2 4" xfId="32693"/>
    <cellStyle name="Normal 3 3 2 4 2" xfId="32694"/>
    <cellStyle name="Normal 3 3 2 5" xfId="32695"/>
    <cellStyle name="Normal 3 3 2 6" xfId="32696"/>
    <cellStyle name="Normal 3 3 2_37. RESULTADO NEGOCIOS YOY" xfId="32697"/>
    <cellStyle name="Normal 3 3 3" xfId="32698"/>
    <cellStyle name="Normal 3 3 3 2" xfId="32699"/>
    <cellStyle name="Normal 3 3 3 2 2" xfId="32700"/>
    <cellStyle name="Normal 3 3 3 3" xfId="32701"/>
    <cellStyle name="Normal 3 3 3 4" xfId="32702"/>
    <cellStyle name="Normal 3 3 3 5" xfId="32703"/>
    <cellStyle name="Normal 3 3 4" xfId="32704"/>
    <cellStyle name="Normal 3 3 4 2" xfId="32705"/>
    <cellStyle name="Normal 3 3 4 3" xfId="32706"/>
    <cellStyle name="Normal 3 3 5" xfId="32707"/>
    <cellStyle name="Normal 3 3 5 2" xfId="32708"/>
    <cellStyle name="Normal 3 3 5 2 2" xfId="32709"/>
    <cellStyle name="Normal 3 3 5 3" xfId="32710"/>
    <cellStyle name="Normal 3 3 5_37. RESULTADO NEGOCIOS YOY" xfId="32711"/>
    <cellStyle name="Normal 3 3 6" xfId="32712"/>
    <cellStyle name="Normal 3 3 6 2" xfId="32713"/>
    <cellStyle name="Normal 3 3 7" xfId="32714"/>
    <cellStyle name="Normal 3 3 7 2" xfId="32715"/>
    <cellStyle name="Normal 3 3 8" xfId="32716"/>
    <cellStyle name="Normal 3 3 9" xfId="32681"/>
    <cellStyle name="Normal 3 3_37. RESULTADO NEGOCIOS YOY" xfId="32717"/>
    <cellStyle name="Normal 3 30" xfId="32718"/>
    <cellStyle name="Normal 3 31" xfId="32719"/>
    <cellStyle name="Normal 3 32" xfId="32720"/>
    <cellStyle name="Normal 3 33" xfId="32721"/>
    <cellStyle name="Normal 3 34" xfId="32722"/>
    <cellStyle name="Normal 3 35" xfId="32723"/>
    <cellStyle name="Normal 3 36" xfId="32724"/>
    <cellStyle name="Normal 3 37" xfId="32725"/>
    <cellStyle name="Normal 3 38" xfId="32726"/>
    <cellStyle name="Normal 3 39" xfId="32727"/>
    <cellStyle name="Normal 3 4" xfId="32728"/>
    <cellStyle name="Normal 3 4 10" xfId="32729"/>
    <cellStyle name="Normal 3 4 10 2" xfId="32730"/>
    <cellStyle name="Normal 3 4 10 2 2" xfId="32731"/>
    <cellStyle name="Normal 3 4 10 2 2 2" xfId="32732"/>
    <cellStyle name="Normal 3 4 10 2 2 2 2" xfId="32733"/>
    <cellStyle name="Normal 3 4 10 2 2 3" xfId="32734"/>
    <cellStyle name="Normal 3 4 10 2 2_37. RESULTADO NEGOCIOS YOY" xfId="32735"/>
    <cellStyle name="Normal 3 4 10 2 3" xfId="32736"/>
    <cellStyle name="Normal 3 4 10 2 3 2" xfId="32737"/>
    <cellStyle name="Normal 3 4 10 2 3_37. RESULTADO NEGOCIOS YOY" xfId="32738"/>
    <cellStyle name="Normal 3 4 10 2 4" xfId="32739"/>
    <cellStyle name="Normal 3 4 10 2 4 2" xfId="32740"/>
    <cellStyle name="Normal 3 4 10 2 5" xfId="32741"/>
    <cellStyle name="Normal 3 4 10 2 6" xfId="32742"/>
    <cellStyle name="Normal 3 4 10 2_37. RESULTADO NEGOCIOS YOY" xfId="32743"/>
    <cellStyle name="Normal 3 4 10 3" xfId="32744"/>
    <cellStyle name="Normal 3 4 10 3 2" xfId="32745"/>
    <cellStyle name="Normal 3 4 10 3 2 2" xfId="32746"/>
    <cellStyle name="Normal 3 4 10 3 3" xfId="32747"/>
    <cellStyle name="Normal 3 4 10 3 3 2" xfId="32748"/>
    <cellStyle name="Normal 3 4 10 3 4" xfId="32749"/>
    <cellStyle name="Normal 3 4 10 3_37. RESULTADO NEGOCIOS YOY" xfId="32750"/>
    <cellStyle name="Normal 3 4 10 4" xfId="32751"/>
    <cellStyle name="Normal 3 4 10 4 2" xfId="32752"/>
    <cellStyle name="Normal 3 4 10 4 2 2" xfId="32753"/>
    <cellStyle name="Normal 3 4 10 4 3" xfId="32754"/>
    <cellStyle name="Normal 3 4 10 4_37. RESULTADO NEGOCIOS YOY" xfId="32755"/>
    <cellStyle name="Normal 3 4 10 5" xfId="32756"/>
    <cellStyle name="Normal 3 4 10 5 2" xfId="32757"/>
    <cellStyle name="Normal 3 4 10 5_37. RESULTADO NEGOCIOS YOY" xfId="32758"/>
    <cellStyle name="Normal 3 4 10 6" xfId="32759"/>
    <cellStyle name="Normal 3 4 10 6 2" xfId="32760"/>
    <cellStyle name="Normal 3 4 10 6_37. RESULTADO NEGOCIOS YOY" xfId="32761"/>
    <cellStyle name="Normal 3 4 10 7" xfId="32762"/>
    <cellStyle name="Normal 3 4 10 7 2" xfId="32763"/>
    <cellStyle name="Normal 3 4 10 7_37. RESULTADO NEGOCIOS YOY" xfId="32764"/>
    <cellStyle name="Normal 3 4 10 8" xfId="32765"/>
    <cellStyle name="Normal 3 4 10_37. RESULTADO NEGOCIOS YOY" xfId="32766"/>
    <cellStyle name="Normal 3 4 11" xfId="32767"/>
    <cellStyle name="Normal 3 4 11 2" xfId="32768"/>
    <cellStyle name="Normal 3 4 11 2 2" xfId="32769"/>
    <cellStyle name="Normal 3 4 11 2 2 2" xfId="32770"/>
    <cellStyle name="Normal 3 4 11 2 2_37. RESULTADO NEGOCIOS YOY" xfId="32771"/>
    <cellStyle name="Normal 3 4 11 2 3" xfId="32772"/>
    <cellStyle name="Normal 3 4 11 2 3 2" xfId="32773"/>
    <cellStyle name="Normal 3 4 11 2 3_37. RESULTADO NEGOCIOS YOY" xfId="32774"/>
    <cellStyle name="Normal 3 4 11 2 4" xfId="32775"/>
    <cellStyle name="Normal 3 4 11 2 5" xfId="32776"/>
    <cellStyle name="Normal 3 4 11 2_37. RESULTADO NEGOCIOS YOY" xfId="32777"/>
    <cellStyle name="Normal 3 4 11 3" xfId="32778"/>
    <cellStyle name="Normal 3 4 11 3 2" xfId="32779"/>
    <cellStyle name="Normal 3 4 11 3 2 2" xfId="32780"/>
    <cellStyle name="Normal 3 4 11 3 3" xfId="32781"/>
    <cellStyle name="Normal 3 4 11 3 3 2" xfId="32782"/>
    <cellStyle name="Normal 3 4 11 3 4" xfId="32783"/>
    <cellStyle name="Normal 3 4 11 3_37. RESULTADO NEGOCIOS YOY" xfId="32784"/>
    <cellStyle name="Normal 3 4 11 4" xfId="32785"/>
    <cellStyle name="Normal 3 4 11 4 2" xfId="32786"/>
    <cellStyle name="Normal 3 4 11 4 2 2" xfId="32787"/>
    <cellStyle name="Normal 3 4 11 4 3" xfId="32788"/>
    <cellStyle name="Normal 3 4 11 4_37. RESULTADO NEGOCIOS YOY" xfId="32789"/>
    <cellStyle name="Normal 3 4 11 5" xfId="32790"/>
    <cellStyle name="Normal 3 4 11 5 2" xfId="32791"/>
    <cellStyle name="Normal 3 4 11 5_37. RESULTADO NEGOCIOS YOY" xfId="32792"/>
    <cellStyle name="Normal 3 4 11 6" xfId="32793"/>
    <cellStyle name="Normal 3 4 11 6 2" xfId="32794"/>
    <cellStyle name="Normal 3 4 11 6_37. RESULTADO NEGOCIOS YOY" xfId="32795"/>
    <cellStyle name="Normal 3 4 11 7" xfId="32796"/>
    <cellStyle name="Normal 3 4 11 8" xfId="32797"/>
    <cellStyle name="Normal 3 4 11_37. RESULTADO NEGOCIOS YOY" xfId="32798"/>
    <cellStyle name="Normal 3 4 12" xfId="32799"/>
    <cellStyle name="Normal 3 4 12 2" xfId="32800"/>
    <cellStyle name="Normal 3 4 12 2 2" xfId="32801"/>
    <cellStyle name="Normal 3 4 12 2 2 2" xfId="32802"/>
    <cellStyle name="Normal 3 4 12 2 2_37. RESULTADO NEGOCIOS YOY" xfId="32803"/>
    <cellStyle name="Normal 3 4 12 2 3" xfId="32804"/>
    <cellStyle name="Normal 3 4 12 2_37. RESULTADO NEGOCIOS YOY" xfId="32805"/>
    <cellStyle name="Normal 3 4 12 3" xfId="32806"/>
    <cellStyle name="Normal 3 4 12 3 2" xfId="32807"/>
    <cellStyle name="Normal 3 4 12 3_37. RESULTADO NEGOCIOS YOY" xfId="32808"/>
    <cellStyle name="Normal 3 4 12 4" xfId="32809"/>
    <cellStyle name="Normal 3 4 12 5" xfId="32810"/>
    <cellStyle name="Normal 3 4 12_37. RESULTADO NEGOCIOS YOY" xfId="32811"/>
    <cellStyle name="Normal 3 4 13" xfId="32812"/>
    <cellStyle name="Normal 3 4 13 2" xfId="32813"/>
    <cellStyle name="Normal 3 4 13 2 2" xfId="32814"/>
    <cellStyle name="Normal 3 4 13 2 3" xfId="32815"/>
    <cellStyle name="Normal 3 4 13 2_37. RESULTADO NEGOCIOS YOY" xfId="32816"/>
    <cellStyle name="Normal 3 4 13 3" xfId="32817"/>
    <cellStyle name="Normal 3 4 13 3 2" xfId="32818"/>
    <cellStyle name="Normal 3 4 13 3_37. RESULTADO NEGOCIOS YOY" xfId="32819"/>
    <cellStyle name="Normal 3 4 13 4" xfId="32820"/>
    <cellStyle name="Normal 3 4 13 5" xfId="32821"/>
    <cellStyle name="Normal 3 4 13_37. RESULTADO NEGOCIOS YOY" xfId="32822"/>
    <cellStyle name="Normal 3 4 14" xfId="32823"/>
    <cellStyle name="Normal 3 4 14 2" xfId="32824"/>
    <cellStyle name="Normal 3 4 14 2 2" xfId="32825"/>
    <cellStyle name="Normal 3 4 14 2 3" xfId="32826"/>
    <cellStyle name="Normal 3 4 14 2_37. RESULTADO NEGOCIOS YOY" xfId="32827"/>
    <cellStyle name="Normal 3 4 14 3" xfId="32828"/>
    <cellStyle name="Normal 3 4 14 3 2" xfId="32829"/>
    <cellStyle name="Normal 3 4 14 4" xfId="32830"/>
    <cellStyle name="Normal 3 4 14 5" xfId="32831"/>
    <cellStyle name="Normal 3 4 14_37. RESULTADO NEGOCIOS YOY" xfId="32832"/>
    <cellStyle name="Normal 3 4 15" xfId="32833"/>
    <cellStyle name="Normal 3 4 15 2" xfId="32834"/>
    <cellStyle name="Normal 3 4 15 2 2" xfId="32835"/>
    <cellStyle name="Normal 3 4 15 2 3" xfId="32836"/>
    <cellStyle name="Normal 3 4 15 2_37. RESULTADO NEGOCIOS YOY" xfId="32837"/>
    <cellStyle name="Normal 3 4 15 3" xfId="32838"/>
    <cellStyle name="Normal 3 4 15 3 2" xfId="32839"/>
    <cellStyle name="Normal 3 4 15 4" xfId="32840"/>
    <cellStyle name="Normal 3 4 15 5" xfId="32841"/>
    <cellStyle name="Normal 3 4 15_37. RESULTADO NEGOCIOS YOY" xfId="32842"/>
    <cellStyle name="Normal 3 4 16" xfId="32843"/>
    <cellStyle name="Normal 3 4 16 2" xfId="32844"/>
    <cellStyle name="Normal 3 4 16 2 2" xfId="32845"/>
    <cellStyle name="Normal 3 4 16 2 3" xfId="32846"/>
    <cellStyle name="Normal 3 4 16 3" xfId="32847"/>
    <cellStyle name="Normal 3 4 16 4" xfId="32848"/>
    <cellStyle name="Normal 3 4 16_37. RESULTADO NEGOCIOS YOY" xfId="32849"/>
    <cellStyle name="Normal 3 4 17" xfId="32850"/>
    <cellStyle name="Normal 3 4 17 2" xfId="32851"/>
    <cellStyle name="Normal 3 4 17 3" xfId="32852"/>
    <cellStyle name="Normal 3 4 17_37. RESULTADO NEGOCIOS YOY" xfId="32853"/>
    <cellStyle name="Normal 3 4 18" xfId="32854"/>
    <cellStyle name="Normal 3 4 18 2" xfId="32855"/>
    <cellStyle name="Normal 3 4 18 3" xfId="32856"/>
    <cellStyle name="Normal 3 4 18_37. RESULTADO NEGOCIOS YOY" xfId="32857"/>
    <cellStyle name="Normal 3 4 19" xfId="32858"/>
    <cellStyle name="Normal 3 4 19 2" xfId="32859"/>
    <cellStyle name="Normal 3 4 19_37. RESULTADO NEGOCIOS YOY" xfId="32860"/>
    <cellStyle name="Normal 3 4 2" xfId="32861"/>
    <cellStyle name="Normal 3 4 2 10" xfId="32862"/>
    <cellStyle name="Normal 3 4 2 10 2" xfId="32863"/>
    <cellStyle name="Normal 3 4 2 10 2 2" xfId="32864"/>
    <cellStyle name="Normal 3 4 2 10 2 3" xfId="32865"/>
    <cellStyle name="Normal 3 4 2 10 3" xfId="32866"/>
    <cellStyle name="Normal 3 4 2 10 3 2" xfId="32867"/>
    <cellStyle name="Normal 3 4 2 10 4" xfId="32868"/>
    <cellStyle name="Normal 3 4 2 10 5" xfId="32869"/>
    <cellStyle name="Normal 3 4 2 10_37. RESULTADO NEGOCIOS YOY" xfId="32870"/>
    <cellStyle name="Normal 3 4 2 11" xfId="32871"/>
    <cellStyle name="Normal 3 4 2 11 2" xfId="32872"/>
    <cellStyle name="Normal 3 4 2 11 2 2" xfId="32873"/>
    <cellStyle name="Normal 3 4 2 11 2 3" xfId="32874"/>
    <cellStyle name="Normal 3 4 2 11 3" xfId="32875"/>
    <cellStyle name="Normal 3 4 2 11 4" xfId="32876"/>
    <cellStyle name="Normal 3 4 2 11_37. RESULTADO NEGOCIOS YOY" xfId="32877"/>
    <cellStyle name="Normal 3 4 2 12" xfId="32878"/>
    <cellStyle name="Normal 3 4 2 12 2" xfId="32879"/>
    <cellStyle name="Normal 3 4 2 12 3" xfId="32880"/>
    <cellStyle name="Normal 3 4 2 12 4" xfId="32881"/>
    <cellStyle name="Normal 3 4 2 12_37. RESULTADO NEGOCIOS YOY" xfId="32882"/>
    <cellStyle name="Normal 3 4 2 13" xfId="32883"/>
    <cellStyle name="Normal 3 4 2 13 2" xfId="32884"/>
    <cellStyle name="Normal 3 4 2 13 3" xfId="32885"/>
    <cellStyle name="Normal 3 4 2 13_37. RESULTADO NEGOCIOS YOY" xfId="32886"/>
    <cellStyle name="Normal 3 4 2 14" xfId="32887"/>
    <cellStyle name="Normal 3 4 2 14 2" xfId="32888"/>
    <cellStyle name="Normal 3 4 2 14_37. RESULTADO NEGOCIOS YOY" xfId="32889"/>
    <cellStyle name="Normal 3 4 2 15" xfId="32890"/>
    <cellStyle name="Normal 3 4 2 16" xfId="32891"/>
    <cellStyle name="Normal 3 4 2 17" xfId="32892"/>
    <cellStyle name="Normal 3 4 2 2" xfId="32893"/>
    <cellStyle name="Normal 3 4 2 2 10" xfId="32894"/>
    <cellStyle name="Normal 3 4 2 2 10 2" xfId="32895"/>
    <cellStyle name="Normal 3 4 2 2 10 3" xfId="32896"/>
    <cellStyle name="Normal 3 4 2 2 10 4" xfId="32897"/>
    <cellStyle name="Normal 3 4 2 2 10_37. RESULTADO NEGOCIOS YOY" xfId="32898"/>
    <cellStyle name="Normal 3 4 2 2 11" xfId="32899"/>
    <cellStyle name="Normal 3 4 2 2 11 2" xfId="32900"/>
    <cellStyle name="Normal 3 4 2 2 11_37. RESULTADO NEGOCIOS YOY" xfId="32901"/>
    <cellStyle name="Normal 3 4 2 2 12" xfId="32902"/>
    <cellStyle name="Normal 3 4 2 2 13" xfId="32903"/>
    <cellStyle name="Normal 3 4 2 2 14" xfId="32904"/>
    <cellStyle name="Normal 3 4 2 2 2" xfId="32905"/>
    <cellStyle name="Normal 3 4 2 2 2 10" xfId="32906"/>
    <cellStyle name="Normal 3 4 2 2 2 2" xfId="32907"/>
    <cellStyle name="Normal 3 4 2 2 2 2 2" xfId="32908"/>
    <cellStyle name="Normal 3 4 2 2 2 2 2 2" xfId="32909"/>
    <cellStyle name="Normal 3 4 2 2 2 2 2 2 2" xfId="32910"/>
    <cellStyle name="Normal 3 4 2 2 2 2 2 3" xfId="32911"/>
    <cellStyle name="Normal 3 4 2 2 2 2 2 4" xfId="32912"/>
    <cellStyle name="Normal 3 4 2 2 2 2 2_37. RESULTADO NEGOCIOS YOY" xfId="32913"/>
    <cellStyle name="Normal 3 4 2 2 2 2 3" xfId="32914"/>
    <cellStyle name="Normal 3 4 2 2 2 2 3 2" xfId="32915"/>
    <cellStyle name="Normal 3 4 2 2 2 2 3_37. RESULTADO NEGOCIOS YOY" xfId="32916"/>
    <cellStyle name="Normal 3 4 2 2 2 2 4" xfId="32917"/>
    <cellStyle name="Normal 3 4 2 2 2 2 4 2" xfId="32918"/>
    <cellStyle name="Normal 3 4 2 2 2 2 5" xfId="32919"/>
    <cellStyle name="Normal 3 4 2 2 2 2 6" xfId="32920"/>
    <cellStyle name="Normal 3 4 2 2 2 2_37. RESULTADO NEGOCIOS YOY" xfId="32921"/>
    <cellStyle name="Normal 3 4 2 2 2 3" xfId="32922"/>
    <cellStyle name="Normal 3 4 2 2 2 3 2" xfId="32923"/>
    <cellStyle name="Normal 3 4 2 2 2 3 2 2" xfId="32924"/>
    <cellStyle name="Normal 3 4 2 2 2 3 2 3" xfId="32925"/>
    <cellStyle name="Normal 3 4 2 2 2 3 3" xfId="32926"/>
    <cellStyle name="Normal 3 4 2 2 2 3 3 2" xfId="32927"/>
    <cellStyle name="Normal 3 4 2 2 2 3 4" xfId="32928"/>
    <cellStyle name="Normal 3 4 2 2 2 3 5" xfId="32929"/>
    <cellStyle name="Normal 3 4 2 2 2 3_37. RESULTADO NEGOCIOS YOY" xfId="32930"/>
    <cellStyle name="Normal 3 4 2 2 2 4" xfId="32931"/>
    <cellStyle name="Normal 3 4 2 2 2 4 2" xfId="32932"/>
    <cellStyle name="Normal 3 4 2 2 2 4 2 2" xfId="32933"/>
    <cellStyle name="Normal 3 4 2 2 2 4 2 3" xfId="32934"/>
    <cellStyle name="Normal 3 4 2 2 2 4 3" xfId="32935"/>
    <cellStyle name="Normal 3 4 2 2 2 4 4" xfId="32936"/>
    <cellStyle name="Normal 3 4 2 2 2 4_37. RESULTADO NEGOCIOS YOY" xfId="32937"/>
    <cellStyle name="Normal 3 4 2 2 2 5" xfId="32938"/>
    <cellStyle name="Normal 3 4 2 2 2 5 2" xfId="32939"/>
    <cellStyle name="Normal 3 4 2 2 2 5 3" xfId="32940"/>
    <cellStyle name="Normal 3 4 2 2 2 5 4" xfId="32941"/>
    <cellStyle name="Normal 3 4 2 2 2 5_37. RESULTADO NEGOCIOS YOY" xfId="32942"/>
    <cellStyle name="Normal 3 4 2 2 2 6" xfId="32943"/>
    <cellStyle name="Normal 3 4 2 2 2 6 2" xfId="32944"/>
    <cellStyle name="Normal 3 4 2 2 2 6 3" xfId="32945"/>
    <cellStyle name="Normal 3 4 2 2 2 6 4" xfId="32946"/>
    <cellStyle name="Normal 3 4 2 2 2 6_37. RESULTADO NEGOCIOS YOY" xfId="32947"/>
    <cellStyle name="Normal 3 4 2 2 2 7" xfId="32948"/>
    <cellStyle name="Normal 3 4 2 2 2 7 2" xfId="32949"/>
    <cellStyle name="Normal 3 4 2 2 2 7 3" xfId="32950"/>
    <cellStyle name="Normal 3 4 2 2 2 7 4" xfId="32951"/>
    <cellStyle name="Normal 3 4 2 2 2 7_37. RESULTADO NEGOCIOS YOY" xfId="32952"/>
    <cellStyle name="Normal 3 4 2 2 2 8" xfId="32953"/>
    <cellStyle name="Normal 3 4 2 2 2 9" xfId="32954"/>
    <cellStyle name="Normal 3 4 2 2 2_37. RESULTADO NEGOCIOS YOY" xfId="32955"/>
    <cellStyle name="Normal 3 4 2 2 3" xfId="32956"/>
    <cellStyle name="Normal 3 4 2 2 3 2" xfId="32957"/>
    <cellStyle name="Normal 3 4 2 2 3 2 2" xfId="32958"/>
    <cellStyle name="Normal 3 4 2 2 3 2 2 2" xfId="32959"/>
    <cellStyle name="Normal 3 4 2 2 3 2 2 3" xfId="32960"/>
    <cellStyle name="Normal 3 4 2 2 3 2 2_37. RESULTADO NEGOCIOS YOY" xfId="32961"/>
    <cellStyle name="Normal 3 4 2 2 3 2 3" xfId="32962"/>
    <cellStyle name="Normal 3 4 2 2 3 2 3 2" xfId="32963"/>
    <cellStyle name="Normal 3 4 2 2 3 2 3_37. RESULTADO NEGOCIOS YOY" xfId="32964"/>
    <cellStyle name="Normal 3 4 2 2 3 2 4" xfId="32965"/>
    <cellStyle name="Normal 3 4 2 2 3 2 5" xfId="32966"/>
    <cellStyle name="Normal 3 4 2 2 3 2_37. RESULTADO NEGOCIOS YOY" xfId="32967"/>
    <cellStyle name="Normal 3 4 2 2 3 3" xfId="32968"/>
    <cellStyle name="Normal 3 4 2 2 3 3 2" xfId="32969"/>
    <cellStyle name="Normal 3 4 2 2 3 3 2 2" xfId="32970"/>
    <cellStyle name="Normal 3 4 2 2 3 3 2 3" xfId="32971"/>
    <cellStyle name="Normal 3 4 2 2 3 3 3" xfId="32972"/>
    <cellStyle name="Normal 3 4 2 2 3 3 3 2" xfId="32973"/>
    <cellStyle name="Normal 3 4 2 2 3 3 4" xfId="32974"/>
    <cellStyle name="Normal 3 4 2 2 3 3 5" xfId="32975"/>
    <cellStyle name="Normal 3 4 2 2 3 3_37. RESULTADO NEGOCIOS YOY" xfId="32976"/>
    <cellStyle name="Normal 3 4 2 2 3 4" xfId="32977"/>
    <cellStyle name="Normal 3 4 2 2 3 4 2" xfId="32978"/>
    <cellStyle name="Normal 3 4 2 2 3 4 2 2" xfId="32979"/>
    <cellStyle name="Normal 3 4 2 2 3 4 2 3" xfId="32980"/>
    <cellStyle name="Normal 3 4 2 2 3 4 3" xfId="32981"/>
    <cellStyle name="Normal 3 4 2 2 3 4 4" xfId="32982"/>
    <cellStyle name="Normal 3 4 2 2 3 4_37. RESULTADO NEGOCIOS YOY" xfId="32983"/>
    <cellStyle name="Normal 3 4 2 2 3 5" xfId="32984"/>
    <cellStyle name="Normal 3 4 2 2 3 5 2" xfId="32985"/>
    <cellStyle name="Normal 3 4 2 2 3 5 3" xfId="32986"/>
    <cellStyle name="Normal 3 4 2 2 3 5 4" xfId="32987"/>
    <cellStyle name="Normal 3 4 2 2 3 5_37. RESULTADO NEGOCIOS YOY" xfId="32988"/>
    <cellStyle name="Normal 3 4 2 2 3 6" xfId="32989"/>
    <cellStyle name="Normal 3 4 2 2 3 6 2" xfId="32990"/>
    <cellStyle name="Normal 3 4 2 2 3 6 3" xfId="32991"/>
    <cellStyle name="Normal 3 4 2 2 3 6_37. RESULTADO NEGOCIOS YOY" xfId="32992"/>
    <cellStyle name="Normal 3 4 2 2 3 7" xfId="32993"/>
    <cellStyle name="Normal 3 4 2 2 3 8" xfId="32994"/>
    <cellStyle name="Normal 3 4 2 2 3_37. RESULTADO NEGOCIOS YOY" xfId="32995"/>
    <cellStyle name="Normal 3 4 2 2 4" xfId="32996"/>
    <cellStyle name="Normal 3 4 2 2 4 2" xfId="32997"/>
    <cellStyle name="Normal 3 4 2 2 4 2 2" xfId="32998"/>
    <cellStyle name="Normal 3 4 2 2 4 2 3" xfId="32999"/>
    <cellStyle name="Normal 3 4 2 2 4 2_37. RESULTADO NEGOCIOS YOY" xfId="33000"/>
    <cellStyle name="Normal 3 4 2 2 4 3" xfId="33001"/>
    <cellStyle name="Normal 3 4 2 2 4 3 2" xfId="33002"/>
    <cellStyle name="Normal 3 4 2 2 4 3_37. RESULTADO NEGOCIOS YOY" xfId="33003"/>
    <cellStyle name="Normal 3 4 2 2 4 4" xfId="33004"/>
    <cellStyle name="Normal 3 4 2 2 4 5" xfId="33005"/>
    <cellStyle name="Normal 3 4 2 2 4_37. RESULTADO NEGOCIOS YOY" xfId="33006"/>
    <cellStyle name="Normal 3 4 2 2 5" xfId="33007"/>
    <cellStyle name="Normal 3 4 2 2 5 2" xfId="33008"/>
    <cellStyle name="Normal 3 4 2 2 5 2 2" xfId="33009"/>
    <cellStyle name="Normal 3 4 2 2 5 2 3" xfId="33010"/>
    <cellStyle name="Normal 3 4 2 2 5 2_37. RESULTADO NEGOCIOS YOY" xfId="33011"/>
    <cellStyle name="Normal 3 4 2 2 5 3" xfId="33012"/>
    <cellStyle name="Normal 3 4 2 2 5 3 2" xfId="33013"/>
    <cellStyle name="Normal 3 4 2 2 5 4" xfId="33014"/>
    <cellStyle name="Normal 3 4 2 2 5 5" xfId="33015"/>
    <cellStyle name="Normal 3 4 2 2 5_37. RESULTADO NEGOCIOS YOY" xfId="33016"/>
    <cellStyle name="Normal 3 4 2 2 6" xfId="33017"/>
    <cellStyle name="Normal 3 4 2 2 6 2" xfId="33018"/>
    <cellStyle name="Normal 3 4 2 2 6 2 2" xfId="33019"/>
    <cellStyle name="Normal 3 4 2 2 6 2 3" xfId="33020"/>
    <cellStyle name="Normal 3 4 2 2 6 2_37. RESULTADO NEGOCIOS YOY" xfId="33021"/>
    <cellStyle name="Normal 3 4 2 2 6 3" xfId="33022"/>
    <cellStyle name="Normal 3 4 2 2 6 3 2" xfId="38614"/>
    <cellStyle name="Normal 3 4 2 2 6 4" xfId="33023"/>
    <cellStyle name="Normal 3 4 2 2 6 5" xfId="38615"/>
    <cellStyle name="Normal 3 4 2 2 6_37. RESULTADO NEGOCIOS YOY" xfId="38616"/>
    <cellStyle name="Normal 3 4 2 2 7" xfId="33024"/>
    <cellStyle name="Normal 3 4 2 2 7 2" xfId="33025"/>
    <cellStyle name="Normal 3 4 2 2 7 2 2" xfId="38617"/>
    <cellStyle name="Normal 3 4 2 2 7 2 3" xfId="38618"/>
    <cellStyle name="Normal 3 4 2 2 7 3" xfId="33026"/>
    <cellStyle name="Normal 3 4 2 2 7 4" xfId="33027"/>
    <cellStyle name="Normal 3 4 2 2 7_37. RESULTADO NEGOCIOS YOY" xfId="38619"/>
    <cellStyle name="Normal 3 4 2 2 8" xfId="33028"/>
    <cellStyle name="Normal 3 4 2 2 8 2" xfId="33029"/>
    <cellStyle name="Normal 3 4 2 2 8 3" xfId="33030"/>
    <cellStyle name="Normal 3 4 2 2 8 4" xfId="33031"/>
    <cellStyle name="Normal 3 4 2 2 8_37. RESULTADO NEGOCIOS YOY" xfId="38620"/>
    <cellStyle name="Normal 3 4 2 2 9" xfId="33032"/>
    <cellStyle name="Normal 3 4 2 2 9 2" xfId="33033"/>
    <cellStyle name="Normal 3 4 2 2 9 3" xfId="33034"/>
    <cellStyle name="Normal 3 4 2 2 9 4" xfId="34179"/>
    <cellStyle name="Normal 3 4 2 2 9_37. RESULTADO NEGOCIOS YOY" xfId="38621"/>
    <cellStyle name="Normal 3 4 2 2_37. RESULTADO NEGOCIOS YOY" xfId="38622"/>
    <cellStyle name="Normal 3 4 2 3" xfId="34180"/>
    <cellStyle name="Normal 3 4 2 3 10" xfId="34181"/>
    <cellStyle name="Normal 3 4 2 3 10 2" xfId="38623"/>
    <cellStyle name="Normal 3 4 2 3 10_37. RESULTADO NEGOCIOS YOY" xfId="38624"/>
    <cellStyle name="Normal 3 4 2 3 11" xfId="34182"/>
    <cellStyle name="Normal 3 4 2 3 12" xfId="38625"/>
    <cellStyle name="Normal 3 4 2 3 2" xfId="34183"/>
    <cellStyle name="Normal 3 4 2 3 2 2" xfId="34184"/>
    <cellStyle name="Normal 3 4 2 3 2 2 2" xfId="38626"/>
    <cellStyle name="Normal 3 4 2 3 2 2 2 2" xfId="38627"/>
    <cellStyle name="Normal 3 4 2 3 2 2 2 2 2" xfId="38628"/>
    <cellStyle name="Normal 3 4 2 3 2 2 2 3" xfId="38629"/>
    <cellStyle name="Normal 3 4 2 3 2 2 2_37. RESULTADO NEGOCIOS YOY" xfId="38630"/>
    <cellStyle name="Normal 3 4 2 3 2 2 3" xfId="38631"/>
    <cellStyle name="Normal 3 4 2 3 2 2 3 2" xfId="38632"/>
    <cellStyle name="Normal 3 4 2 3 2 2 3_37. RESULTADO NEGOCIOS YOY" xfId="38633"/>
    <cellStyle name="Normal 3 4 2 3 2 3" xfId="34185"/>
    <cellStyle name="Normal 3 4 2 3 2 4" xfId="34186"/>
    <cellStyle name="Normal 3 4 2 3 3" xfId="34187"/>
    <cellStyle name="Normal 3 4 2 3 3 2" xfId="34188"/>
    <cellStyle name="Normal 3 4 2 3 3 3" xfId="34189"/>
    <cellStyle name="Normal 3 4 2 3 3 4" xfId="34190"/>
    <cellStyle name="Normal 3 4 2 3 4" xfId="34191"/>
    <cellStyle name="Normal 3 4 2 3 4 2" xfId="34192"/>
    <cellStyle name="Normal 3 4 2 3 4 3" xfId="34193"/>
    <cellStyle name="Normal 3 4 2 3 4 4" xfId="34194"/>
    <cellStyle name="Normal 3 4 2 3 5" xfId="34195"/>
    <cellStyle name="Normal 3 4 2 3 5 2" xfId="34196"/>
    <cellStyle name="Normal 3 4 2 3 5 3" xfId="34197"/>
    <cellStyle name="Normal 3 4 2 3 5 4" xfId="34198"/>
    <cellStyle name="Normal 3 4 2 3 6" xfId="34199"/>
    <cellStyle name="Normal 3 4 2 3 6 2" xfId="34200"/>
    <cellStyle name="Normal 3 4 2 3 6 3" xfId="34201"/>
    <cellStyle name="Normal 3 4 2 3 6 4" xfId="34202"/>
    <cellStyle name="Normal 3 4 2 3 7" xfId="34203"/>
    <cellStyle name="Normal 3 4 2 3 7 2" xfId="34204"/>
    <cellStyle name="Normal 3 4 2 3 7 3" xfId="34205"/>
    <cellStyle name="Normal 3 4 2 3 7 4" xfId="34206"/>
    <cellStyle name="Normal 3 4 2 3 8" xfId="34207"/>
    <cellStyle name="Normal 3 4 2 3 8 2" xfId="34208"/>
    <cellStyle name="Normal 3 4 2 3 8 3" xfId="34209"/>
    <cellStyle name="Normal 3 4 2 3 8 4" xfId="34210"/>
    <cellStyle name="Normal 3 4 2 3 9" xfId="34211"/>
    <cellStyle name="Normal 3 4 2 4" xfId="34212"/>
    <cellStyle name="Normal 3 4 2 4 2" xfId="34213"/>
    <cellStyle name="Normal 3 4 2 4 2 2" xfId="34214"/>
    <cellStyle name="Normal 3 4 2 4 2 3" xfId="34215"/>
    <cellStyle name="Normal 3 4 2 4 2 4" xfId="34216"/>
    <cellStyle name="Normal 3 4 2 4 3" xfId="34217"/>
    <cellStyle name="Normal 3 4 2 4 3 2" xfId="34218"/>
    <cellStyle name="Normal 3 4 2 4 3 3" xfId="34219"/>
    <cellStyle name="Normal 3 4 2 4 3 4" xfId="34220"/>
    <cellStyle name="Normal 3 4 2 4 4" xfId="34221"/>
    <cellStyle name="Normal 3 4 2 4 4 2" xfId="34222"/>
    <cellStyle name="Normal 3 4 2 4 4 3" xfId="34223"/>
    <cellStyle name="Normal 3 4 2 4 4 4" xfId="34224"/>
    <cellStyle name="Normal 3 4 2 4 5" xfId="34225"/>
    <cellStyle name="Normal 3 4 2 4 5 2" xfId="34226"/>
    <cellStyle name="Normal 3 4 2 4 5 3" xfId="34227"/>
    <cellStyle name="Normal 3 4 2 4 5 4" xfId="34228"/>
    <cellStyle name="Normal 3 4 2 4 6" xfId="34229"/>
    <cellStyle name="Normal 3 4 2 4 7" xfId="34230"/>
    <cellStyle name="Normal 3 4 2 4 8" xfId="34231"/>
    <cellStyle name="Normal 3 4 2 5" xfId="34232"/>
    <cellStyle name="Normal 3 4 2 5 2" xfId="34233"/>
    <cellStyle name="Normal 3 4 2 5 3" xfId="34234"/>
    <cellStyle name="Normal 3 4 2 5 4" xfId="34235"/>
    <cellStyle name="Normal 3 4 2 6" xfId="34236"/>
    <cellStyle name="Normal 3 4 2 6 2" xfId="34237"/>
    <cellStyle name="Normal 3 4 2 6 3" xfId="34238"/>
    <cellStyle name="Normal 3 4 2 6 4" xfId="34239"/>
    <cellStyle name="Normal 3 4 2 7" xfId="34240"/>
    <cellStyle name="Normal 3 4 2 7 2" xfId="34241"/>
    <cellStyle name="Normal 3 4 2 7 3" xfId="34242"/>
    <cellStyle name="Normal 3 4 2 7 4" xfId="34243"/>
    <cellStyle name="Normal 3 4 2 8" xfId="34244"/>
    <cellStyle name="Normal 3 4 2 8 2" xfId="34245"/>
    <cellStyle name="Normal 3 4 2 8 3" xfId="34246"/>
    <cellStyle name="Normal 3 4 2 8 4" xfId="34247"/>
    <cellStyle name="Normal 3 4 2 9" xfId="34248"/>
    <cellStyle name="Normal 3 4 2 9 2" xfId="34249"/>
    <cellStyle name="Normal 3 4 2 9 3" xfId="34250"/>
    <cellStyle name="Normal 3 4 2 9 4" xfId="34251"/>
    <cellStyle name="Normal 3 4 20" xfId="34252"/>
    <cellStyle name="Normal 3 4 21" xfId="34253"/>
    <cellStyle name="Normal 3 4 3" xfId="34254"/>
    <cellStyle name="Normal 3 4 3 10" xfId="34255"/>
    <cellStyle name="Normal 3 4 3 10 2" xfId="34256"/>
    <cellStyle name="Normal 3 4 3 10 3" xfId="34257"/>
    <cellStyle name="Normal 3 4 3 10 4" xfId="34258"/>
    <cellStyle name="Normal 3 4 3 11" xfId="34259"/>
    <cellStyle name="Normal 3 4 3 11 2" xfId="34260"/>
    <cellStyle name="Normal 3 4 3 11 3" xfId="34261"/>
    <cellStyle name="Normal 3 4 3 11 4" xfId="34262"/>
    <cellStyle name="Normal 3 4 3 12" xfId="34263"/>
    <cellStyle name="Normal 3 4 3 13" xfId="34264"/>
    <cellStyle name="Normal 3 4 3 14" xfId="34265"/>
    <cellStyle name="Normal 3 4 3 15" xfId="34266"/>
    <cellStyle name="Normal 3 4 3 16" xfId="34267"/>
    <cellStyle name="Normal 3 4 3 2" xfId="34268"/>
    <cellStyle name="Normal 3 4 3 2 10" xfId="34269"/>
    <cellStyle name="Normal 3 4 3 2 11" xfId="34270"/>
    <cellStyle name="Normal 3 4 3 2 2" xfId="34271"/>
    <cellStyle name="Normal 3 4 3 2 2 2" xfId="34272"/>
    <cellStyle name="Normal 3 4 3 2 2 3" xfId="34273"/>
    <cellStyle name="Normal 3 4 3 2 2 4" xfId="34274"/>
    <cellStyle name="Normal 3 4 3 2 3" xfId="34275"/>
    <cellStyle name="Normal 3 4 3 2 3 2" xfId="34276"/>
    <cellStyle name="Normal 3 4 3 2 3 3" xfId="34277"/>
    <cellStyle name="Normal 3 4 3 2 3 4" xfId="34278"/>
    <cellStyle name="Normal 3 4 3 2 4" xfId="34279"/>
    <cellStyle name="Normal 3 4 3 2 4 2" xfId="34280"/>
    <cellStyle name="Normal 3 4 3 2 4 3" xfId="34281"/>
    <cellStyle name="Normal 3 4 3 2 4 4" xfId="34282"/>
    <cellStyle name="Normal 3 4 3 2 5" xfId="34283"/>
    <cellStyle name="Normal 3 4 3 2 5 2" xfId="34284"/>
    <cellStyle name="Normal 3 4 3 2 5 3" xfId="34285"/>
    <cellStyle name="Normal 3 4 3 2 5 4" xfId="34286"/>
    <cellStyle name="Normal 3 4 3 2 6" xfId="34287"/>
    <cellStyle name="Normal 3 4 3 2 6 2" xfId="34288"/>
    <cellStyle name="Normal 3 4 3 2 6 3" xfId="34289"/>
    <cellStyle name="Normal 3 4 3 2 6 4" xfId="34290"/>
    <cellStyle name="Normal 3 4 3 2 7" xfId="34291"/>
    <cellStyle name="Normal 3 4 3 2 7 2" xfId="34292"/>
    <cellStyle name="Normal 3 4 3 2 7 3" xfId="34293"/>
    <cellStyle name="Normal 3 4 3 2 7 4" xfId="34294"/>
    <cellStyle name="Normal 3 4 3 2 8" xfId="34295"/>
    <cellStyle name="Normal 3 4 3 2 8 2" xfId="34296"/>
    <cellStyle name="Normal 3 4 3 2 8 3" xfId="34297"/>
    <cellStyle name="Normal 3 4 3 2 8 4" xfId="34298"/>
    <cellStyle name="Normal 3 4 3 2 9" xfId="34299"/>
    <cellStyle name="Normal 3 4 3 3" xfId="34300"/>
    <cellStyle name="Normal 3 4 3 3 10" xfId="34301"/>
    <cellStyle name="Normal 3 4 3 3 11" xfId="34302"/>
    <cellStyle name="Normal 3 4 3 3 2" xfId="34303"/>
    <cellStyle name="Normal 3 4 3 3 2 2" xfId="34304"/>
    <cellStyle name="Normal 3 4 3 3 2 3" xfId="34305"/>
    <cellStyle name="Normal 3 4 3 3 2 4" xfId="34306"/>
    <cellStyle name="Normal 3 4 3 3 3" xfId="34307"/>
    <cellStyle name="Normal 3 4 3 3 3 2" xfId="34308"/>
    <cellStyle name="Normal 3 4 3 3 3 3" xfId="34309"/>
    <cellStyle name="Normal 3 4 3 3 3 4" xfId="34310"/>
    <cellStyle name="Normal 3 4 3 3 4" xfId="34311"/>
    <cellStyle name="Normal 3 4 3 3 4 2" xfId="34312"/>
    <cellStyle name="Normal 3 4 3 3 4 3" xfId="34313"/>
    <cellStyle name="Normal 3 4 3 3 4 4" xfId="34314"/>
    <cellStyle name="Normal 3 4 3 3 5" xfId="34315"/>
    <cellStyle name="Normal 3 4 3 3 5 2" xfId="34316"/>
    <cellStyle name="Normal 3 4 3 3 5 3" xfId="34317"/>
    <cellStyle name="Normal 3 4 3 3 5 4" xfId="34318"/>
    <cellStyle name="Normal 3 4 3 3 6" xfId="34319"/>
    <cellStyle name="Normal 3 4 3 3 6 2" xfId="34320"/>
    <cellStyle name="Normal 3 4 3 3 6 3" xfId="34321"/>
    <cellStyle name="Normal 3 4 3 3 6 4" xfId="34322"/>
    <cellStyle name="Normal 3 4 3 3 7" xfId="34323"/>
    <cellStyle name="Normal 3 4 3 3 7 2" xfId="34324"/>
    <cellStyle name="Normal 3 4 3 3 7 3" xfId="34325"/>
    <cellStyle name="Normal 3 4 3 3 7 4" xfId="34326"/>
    <cellStyle name="Normal 3 4 3 3 8" xfId="34327"/>
    <cellStyle name="Normal 3 4 3 3 8 2" xfId="34328"/>
    <cellStyle name="Normal 3 4 3 3 8 3" xfId="34329"/>
    <cellStyle name="Normal 3 4 3 3 8 4" xfId="34330"/>
    <cellStyle name="Normal 3 4 3 3 9" xfId="34331"/>
    <cellStyle name="Normal 3 4 3 4" xfId="34332"/>
    <cellStyle name="Normal 3 4 3 4 2" xfId="34333"/>
    <cellStyle name="Normal 3 4 3 4 2 2" xfId="34334"/>
    <cellStyle name="Normal 3 4 3 4 2 3" xfId="34335"/>
    <cellStyle name="Normal 3 4 3 4 2 4" xfId="34336"/>
    <cellStyle name="Normal 3 4 3 4 3" xfId="34337"/>
    <cellStyle name="Normal 3 4 3 4 3 2" xfId="34338"/>
    <cellStyle name="Normal 3 4 3 4 3 3" xfId="34339"/>
    <cellStyle name="Normal 3 4 3 4 3 4" xfId="34340"/>
    <cellStyle name="Normal 3 4 3 4 4" xfId="34341"/>
    <cellStyle name="Normal 3 4 3 4 4 2" xfId="34342"/>
    <cellStyle name="Normal 3 4 3 4 4 3" xfId="34343"/>
    <cellStyle name="Normal 3 4 3 4 4 4" xfId="34344"/>
    <cellStyle name="Normal 3 4 3 4 5" xfId="34345"/>
    <cellStyle name="Normal 3 4 3 4 5 2" xfId="34346"/>
    <cellStyle name="Normal 3 4 3 4 5 3" xfId="34347"/>
    <cellStyle name="Normal 3 4 3 4 5 4" xfId="34348"/>
    <cellStyle name="Normal 3 4 3 4 6" xfId="34349"/>
    <cellStyle name="Normal 3 4 3 4 7" xfId="34350"/>
    <cellStyle name="Normal 3 4 3 4 8" xfId="34351"/>
    <cellStyle name="Normal 3 4 3 5" xfId="34352"/>
    <cellStyle name="Normal 3 4 3 5 2" xfId="34353"/>
    <cellStyle name="Normal 3 4 3 5 3" xfId="34354"/>
    <cellStyle name="Normal 3 4 3 5 4" xfId="34355"/>
    <cellStyle name="Normal 3 4 3 6" xfId="34356"/>
    <cellStyle name="Normal 3 4 3 6 2" xfId="34357"/>
    <cellStyle name="Normal 3 4 3 6 3" xfId="34358"/>
    <cellStyle name="Normal 3 4 3 6 4" xfId="34359"/>
    <cellStyle name="Normal 3 4 3 7" xfId="34360"/>
    <cellStyle name="Normal 3 4 3 7 2" xfId="34361"/>
    <cellStyle name="Normal 3 4 3 7 3" xfId="34362"/>
    <cellStyle name="Normal 3 4 3 7 4" xfId="34363"/>
    <cellStyle name="Normal 3 4 3 8" xfId="34364"/>
    <cellStyle name="Normal 3 4 3 8 2" xfId="34365"/>
    <cellStyle name="Normal 3 4 3 8 3" xfId="34366"/>
    <cellStyle name="Normal 3 4 3 8 4" xfId="34367"/>
    <cellStyle name="Normal 3 4 3 9" xfId="34368"/>
    <cellStyle name="Normal 3 4 3 9 2" xfId="34369"/>
    <cellStyle name="Normal 3 4 3 9 3" xfId="34370"/>
    <cellStyle name="Normal 3 4 3 9 4" xfId="34371"/>
    <cellStyle name="Normal 3 4 4" xfId="34372"/>
    <cellStyle name="Normal 3 4 4 10" xfId="34373"/>
    <cellStyle name="Normal 3 4 4 10 2" xfId="34374"/>
    <cellStyle name="Normal 3 4 4 10 3" xfId="34375"/>
    <cellStyle name="Normal 3 4 4 10 4" xfId="34376"/>
    <cellStyle name="Normal 3 4 4 11" xfId="34377"/>
    <cellStyle name="Normal 3 4 4 12" xfId="34378"/>
    <cellStyle name="Normal 3 4 4 13" xfId="34379"/>
    <cellStyle name="Normal 3 4 4 2" xfId="34380"/>
    <cellStyle name="Normal 3 4 4 2 10" xfId="34381"/>
    <cellStyle name="Normal 3 4 4 2 11" xfId="34382"/>
    <cellStyle name="Normal 3 4 4 2 2" xfId="34383"/>
    <cellStyle name="Normal 3 4 4 2 2 2" xfId="34384"/>
    <cellStyle name="Normal 3 4 4 2 2 3" xfId="34385"/>
    <cellStyle name="Normal 3 4 4 2 2 4" xfId="34386"/>
    <cellStyle name="Normal 3 4 4 2 3" xfId="34387"/>
    <cellStyle name="Normal 3 4 4 2 3 2" xfId="34388"/>
    <cellStyle name="Normal 3 4 4 2 3 3" xfId="34389"/>
    <cellStyle name="Normal 3 4 4 2 3 4" xfId="34390"/>
    <cellStyle name="Normal 3 4 4 2 4" xfId="34391"/>
    <cellStyle name="Normal 3 4 4 2 4 2" xfId="34392"/>
    <cellStyle name="Normal 3 4 4 2 4 3" xfId="34393"/>
    <cellStyle name="Normal 3 4 4 2 4 4" xfId="34394"/>
    <cellStyle name="Normal 3 4 4 2 5" xfId="34395"/>
    <cellStyle name="Normal 3 4 4 2 5 2" xfId="34396"/>
    <cellStyle name="Normal 3 4 4 2 5 3" xfId="34397"/>
    <cellStyle name="Normal 3 4 4 2 5 4" xfId="34398"/>
    <cellStyle name="Normal 3 4 4 2 6" xfId="34399"/>
    <cellStyle name="Normal 3 4 4 2 6 2" xfId="34400"/>
    <cellStyle name="Normal 3 4 4 2 6 3" xfId="34401"/>
    <cellStyle name="Normal 3 4 4 2 6 4" xfId="34402"/>
    <cellStyle name="Normal 3 4 4 2 7" xfId="34403"/>
    <cellStyle name="Normal 3 4 4 2 7 2" xfId="34404"/>
    <cellStyle name="Normal 3 4 4 2 7 3" xfId="34405"/>
    <cellStyle name="Normal 3 4 4 2 7 4" xfId="34406"/>
    <cellStyle name="Normal 3 4 4 2 8" xfId="34407"/>
    <cellStyle name="Normal 3 4 4 2 8 2" xfId="34408"/>
    <cellStyle name="Normal 3 4 4 2 8 3" xfId="34409"/>
    <cellStyle name="Normal 3 4 4 2 8 4" xfId="34410"/>
    <cellStyle name="Normal 3 4 4 2 9" xfId="34411"/>
    <cellStyle name="Normal 3 4 4 3" xfId="34412"/>
    <cellStyle name="Normal 3 4 4 3 2" xfId="34413"/>
    <cellStyle name="Normal 3 4 4 3 2 2" xfId="34414"/>
    <cellStyle name="Normal 3 4 4 3 2 3" xfId="34415"/>
    <cellStyle name="Normal 3 4 4 3 2 4" xfId="34416"/>
    <cellStyle name="Normal 3 4 4 3 3" xfId="34417"/>
    <cellStyle name="Normal 3 4 4 3 3 2" xfId="34418"/>
    <cellStyle name="Normal 3 4 4 3 3 3" xfId="34419"/>
    <cellStyle name="Normal 3 4 4 3 3 4" xfId="34420"/>
    <cellStyle name="Normal 3 4 4 3 4" xfId="34421"/>
    <cellStyle name="Normal 3 4 4 3 4 2" xfId="34422"/>
    <cellStyle name="Normal 3 4 4 3 4 3" xfId="34423"/>
    <cellStyle name="Normal 3 4 4 3 4 4" xfId="34424"/>
    <cellStyle name="Normal 3 4 4 3 5" xfId="34425"/>
    <cellStyle name="Normal 3 4 4 3 5 2" xfId="34426"/>
    <cellStyle name="Normal 3 4 4 3 5 3" xfId="34427"/>
    <cellStyle name="Normal 3 4 4 3 5 4" xfId="34428"/>
    <cellStyle name="Normal 3 4 4 3 6" xfId="34429"/>
    <cellStyle name="Normal 3 4 4 3 7" xfId="34430"/>
    <cellStyle name="Normal 3 4 4 3 8" xfId="34431"/>
    <cellStyle name="Normal 3 4 4 4" xfId="34432"/>
    <cellStyle name="Normal 3 4 4 4 2" xfId="34433"/>
    <cellStyle name="Normal 3 4 4 4 3" xfId="34434"/>
    <cellStyle name="Normal 3 4 4 4 4" xfId="34435"/>
    <cellStyle name="Normal 3 4 4 5" xfId="34436"/>
    <cellStyle name="Normal 3 4 4 5 2" xfId="34437"/>
    <cellStyle name="Normal 3 4 4 5 3" xfId="34438"/>
    <cellStyle name="Normal 3 4 4 5 4" xfId="34439"/>
    <cellStyle name="Normal 3 4 4 6" xfId="34440"/>
    <cellStyle name="Normal 3 4 4 6 2" xfId="34441"/>
    <cellStyle name="Normal 3 4 4 6 3" xfId="34442"/>
    <cellStyle name="Normal 3 4 4 6 4" xfId="34443"/>
    <cellStyle name="Normal 3 4 4 7" xfId="34444"/>
    <cellStyle name="Normal 3 4 4 7 2" xfId="34445"/>
    <cellStyle name="Normal 3 4 4 7 3" xfId="34446"/>
    <cellStyle name="Normal 3 4 4 7 4" xfId="34447"/>
    <cellStyle name="Normal 3 4 4 8" xfId="34448"/>
    <cellStyle name="Normal 3 4 4 8 2" xfId="34449"/>
    <cellStyle name="Normal 3 4 4 8 3" xfId="34450"/>
    <cellStyle name="Normal 3 4 4 8 4" xfId="34451"/>
    <cellStyle name="Normal 3 4 4 9" xfId="34452"/>
    <cellStyle name="Normal 3 4 4 9 2" xfId="34453"/>
    <cellStyle name="Normal 3 4 4 9 3" xfId="34454"/>
    <cellStyle name="Normal 3 4 4 9 4" xfId="34455"/>
    <cellStyle name="Normal 3 4 5" xfId="34456"/>
    <cellStyle name="Normal 3 4 5 10" xfId="34457"/>
    <cellStyle name="Normal 3 4 5 10 2" xfId="34458"/>
    <cellStyle name="Normal 3 4 5 10 3" xfId="34459"/>
    <cellStyle name="Normal 3 4 5 10 4" xfId="34460"/>
    <cellStyle name="Normal 3 4 5 11" xfId="34461"/>
    <cellStyle name="Normal 3 4 5 12" xfId="34462"/>
    <cellStyle name="Normal 3 4 5 13" xfId="34463"/>
    <cellStyle name="Normal 3 4 5 2" xfId="34464"/>
    <cellStyle name="Normal 3 4 5 2 10" xfId="34465"/>
    <cellStyle name="Normal 3 4 5 2 2" xfId="34466"/>
    <cellStyle name="Normal 3 4 5 2 2 2" xfId="34467"/>
    <cellStyle name="Normal 3 4 5 2 2 3" xfId="34468"/>
    <cellStyle name="Normal 3 4 5 2 2 4" xfId="34469"/>
    <cellStyle name="Normal 3 4 5 2 3" xfId="34470"/>
    <cellStyle name="Normal 3 4 5 2 3 2" xfId="34471"/>
    <cellStyle name="Normal 3 4 5 2 3 3" xfId="34472"/>
    <cellStyle name="Normal 3 4 5 2 3 4" xfId="34473"/>
    <cellStyle name="Normal 3 4 5 2 4" xfId="34474"/>
    <cellStyle name="Normal 3 4 5 2 4 2" xfId="34475"/>
    <cellStyle name="Normal 3 4 5 2 4 3" xfId="34476"/>
    <cellStyle name="Normal 3 4 5 2 4 4" xfId="34477"/>
    <cellStyle name="Normal 3 4 5 2 5" xfId="34478"/>
    <cellStyle name="Normal 3 4 5 2 5 2" xfId="34479"/>
    <cellStyle name="Normal 3 4 5 2 5 3" xfId="34480"/>
    <cellStyle name="Normal 3 4 5 2 5 4" xfId="34481"/>
    <cellStyle name="Normal 3 4 5 2 6" xfId="34482"/>
    <cellStyle name="Normal 3 4 5 2 6 2" xfId="34483"/>
    <cellStyle name="Normal 3 4 5 2 6 3" xfId="34484"/>
    <cellStyle name="Normal 3 4 5 2 6 4" xfId="34485"/>
    <cellStyle name="Normal 3 4 5 2 7" xfId="34486"/>
    <cellStyle name="Normal 3 4 5 2 7 2" xfId="34487"/>
    <cellStyle name="Normal 3 4 5 2 7 3" xfId="34488"/>
    <cellStyle name="Normal 3 4 5 2 7 4" xfId="34489"/>
    <cellStyle name="Normal 3 4 5 2 8" xfId="34490"/>
    <cellStyle name="Normal 3 4 5 2 9" xfId="34491"/>
    <cellStyle name="Normal 3 4 5 3" xfId="34492"/>
    <cellStyle name="Normal 3 4 5 3 2" xfId="34493"/>
    <cellStyle name="Normal 3 4 5 3 2 2" xfId="34494"/>
    <cellStyle name="Normal 3 4 5 3 2 3" xfId="34495"/>
    <cellStyle name="Normal 3 4 5 3 2 4" xfId="34496"/>
    <cellStyle name="Normal 3 4 5 3 3" xfId="34497"/>
    <cellStyle name="Normal 3 4 5 3 3 2" xfId="34498"/>
    <cellStyle name="Normal 3 4 5 3 3 3" xfId="34499"/>
    <cellStyle name="Normal 3 4 5 3 3 4" xfId="34500"/>
    <cellStyle name="Normal 3 4 5 3 4" xfId="34501"/>
    <cellStyle name="Normal 3 4 5 3 4 2" xfId="34502"/>
    <cellStyle name="Normal 3 4 5 3 4 3" xfId="34503"/>
    <cellStyle name="Normal 3 4 5 3 4 4" xfId="34504"/>
    <cellStyle name="Normal 3 4 5 3 5" xfId="34505"/>
    <cellStyle name="Normal 3 4 5 3 5 2" xfId="34506"/>
    <cellStyle name="Normal 3 4 5 3 5 3" xfId="34507"/>
    <cellStyle name="Normal 3 4 5 3 5 4" xfId="34508"/>
    <cellStyle name="Normal 3 4 5 3 6" xfId="34509"/>
    <cellStyle name="Normal 3 4 5 3 7" xfId="34510"/>
    <cellStyle name="Normal 3 4 5 3 8" xfId="34511"/>
    <cellStyle name="Normal 3 4 5 4" xfId="34512"/>
    <cellStyle name="Normal 3 4 5 4 2" xfId="34513"/>
    <cellStyle name="Normal 3 4 5 4 3" xfId="34514"/>
    <cellStyle name="Normal 3 4 5 4 4" xfId="34515"/>
    <cellStyle name="Normal 3 4 5 5" xfId="34516"/>
    <cellStyle name="Normal 3 4 5 5 2" xfId="34517"/>
    <cellStyle name="Normal 3 4 5 5 3" xfId="34518"/>
    <cellStyle name="Normal 3 4 5 5 4" xfId="34519"/>
    <cellStyle name="Normal 3 4 5 6" xfId="34520"/>
    <cellStyle name="Normal 3 4 5 6 2" xfId="34521"/>
    <cellStyle name="Normal 3 4 5 6 3" xfId="34522"/>
    <cellStyle name="Normal 3 4 5 6 4" xfId="34523"/>
    <cellStyle name="Normal 3 4 5 7" xfId="34524"/>
    <cellStyle name="Normal 3 4 5 7 2" xfId="34525"/>
    <cellStyle name="Normal 3 4 5 7 3" xfId="34526"/>
    <cellStyle name="Normal 3 4 5 7 4" xfId="34527"/>
    <cellStyle name="Normal 3 4 5 8" xfId="34528"/>
    <cellStyle name="Normal 3 4 5 8 2" xfId="34529"/>
    <cellStyle name="Normal 3 4 5 8 3" xfId="34530"/>
    <cellStyle name="Normal 3 4 5 8 4" xfId="34531"/>
    <cellStyle name="Normal 3 4 5 9" xfId="34532"/>
    <cellStyle name="Normal 3 4 5 9 2" xfId="34533"/>
    <cellStyle name="Normal 3 4 5 9 3" xfId="34534"/>
    <cellStyle name="Normal 3 4 5 9 4" xfId="34535"/>
    <cellStyle name="Normal 3 4 6" xfId="34536"/>
    <cellStyle name="Normal 3 4 6 10" xfId="34537"/>
    <cellStyle name="Normal 3 4 6 2" xfId="34538"/>
    <cellStyle name="Normal 3 4 6 2 2" xfId="34539"/>
    <cellStyle name="Normal 3 4 6 2 3" xfId="34540"/>
    <cellStyle name="Normal 3 4 6 2 4" xfId="34541"/>
    <cellStyle name="Normal 3 4 6 3" xfId="34542"/>
    <cellStyle name="Normal 3 4 6 3 2" xfId="34543"/>
    <cellStyle name="Normal 3 4 6 3 3" xfId="34544"/>
    <cellStyle name="Normal 3 4 6 3 4" xfId="34545"/>
    <cellStyle name="Normal 3 4 6 4" xfId="34546"/>
    <cellStyle name="Normal 3 4 6 4 2" xfId="34547"/>
    <cellStyle name="Normal 3 4 6 4 3" xfId="34548"/>
    <cellStyle name="Normal 3 4 6 4 4" xfId="34549"/>
    <cellStyle name="Normal 3 4 6 5" xfId="34550"/>
    <cellStyle name="Normal 3 4 6 5 2" xfId="34551"/>
    <cellStyle name="Normal 3 4 6 5 3" xfId="34552"/>
    <cellStyle name="Normal 3 4 6 5 4" xfId="34553"/>
    <cellStyle name="Normal 3 4 6 6" xfId="34554"/>
    <cellStyle name="Normal 3 4 6 6 2" xfId="34555"/>
    <cellStyle name="Normal 3 4 6 6 3" xfId="34556"/>
    <cellStyle name="Normal 3 4 6 6 4" xfId="34557"/>
    <cellStyle name="Normal 3 4 6 7" xfId="34558"/>
    <cellStyle name="Normal 3 4 6 7 2" xfId="34559"/>
    <cellStyle name="Normal 3 4 6 7 3" xfId="34560"/>
    <cellStyle name="Normal 3 4 6 7 4" xfId="34561"/>
    <cellStyle name="Normal 3 4 6 8" xfId="34562"/>
    <cellStyle name="Normal 3 4 6 9" xfId="34563"/>
    <cellStyle name="Normal 3 4 7" xfId="34564"/>
    <cellStyle name="Normal 3 4 7 2" xfId="34565"/>
    <cellStyle name="Normal 3 4 7 2 2" xfId="34566"/>
    <cellStyle name="Normal 3 4 7 2 3" xfId="34567"/>
    <cellStyle name="Normal 3 4 7 2 4" xfId="34568"/>
    <cellStyle name="Normal 3 4 7 3" xfId="34569"/>
    <cellStyle name="Normal 3 4 7 3 2" xfId="34570"/>
    <cellStyle name="Normal 3 4 7 3 3" xfId="34571"/>
    <cellStyle name="Normal 3 4 7 3 4" xfId="34572"/>
    <cellStyle name="Normal 3 4 7 4" xfId="34573"/>
    <cellStyle name="Normal 3 4 7 4 2" xfId="34574"/>
    <cellStyle name="Normal 3 4 7 4 3" xfId="34575"/>
    <cellStyle name="Normal 3 4 7 4 4" xfId="34576"/>
    <cellStyle name="Normal 3 4 7 5" xfId="34577"/>
    <cellStyle name="Normal 3 4 7 5 2" xfId="34578"/>
    <cellStyle name="Normal 3 4 7 5 3" xfId="34579"/>
    <cellStyle name="Normal 3 4 7 5 4" xfId="34580"/>
    <cellStyle name="Normal 3 4 7 6" xfId="34581"/>
    <cellStyle name="Normal 3 4 7 7" xfId="34582"/>
    <cellStyle name="Normal 3 4 7 8" xfId="34583"/>
    <cellStyle name="Normal 3 4 8" xfId="34584"/>
    <cellStyle name="Normal 3 4 8 2" xfId="34585"/>
    <cellStyle name="Normal 3 4 8 3" xfId="34586"/>
    <cellStyle name="Normal 3 4 8 4" xfId="34587"/>
    <cellStyle name="Normal 3 4 9" xfId="34588"/>
    <cellStyle name="Normal 3 4 9 2" xfId="34589"/>
    <cellStyle name="Normal 3 4 9 3" xfId="34590"/>
    <cellStyle name="Normal 3 4 9 4" xfId="34591"/>
    <cellStyle name="Normal 3 5" xfId="34592"/>
    <cellStyle name="Normal 3 5 10" xfId="34593"/>
    <cellStyle name="Normal 3 5 10 2" xfId="34594"/>
    <cellStyle name="Normal 3 5 10 3" xfId="34595"/>
    <cellStyle name="Normal 3 5 10 4" xfId="34596"/>
    <cellStyle name="Normal 3 5 11" xfId="34597"/>
    <cellStyle name="Normal 3 5 11 2" xfId="34598"/>
    <cellStyle name="Normal 3 5 11 3" xfId="34599"/>
    <cellStyle name="Normal 3 5 11 4" xfId="34600"/>
    <cellStyle name="Normal 3 5 12" xfId="34601"/>
    <cellStyle name="Normal 3 5 12 2" xfId="34602"/>
    <cellStyle name="Normal 3 5 12 3" xfId="34603"/>
    <cellStyle name="Normal 3 5 12 4" xfId="34604"/>
    <cellStyle name="Normal 3 5 13" xfId="34605"/>
    <cellStyle name="Normal 3 5 14" xfId="34606"/>
    <cellStyle name="Normal 3 5 15" xfId="34607"/>
    <cellStyle name="Normal 3 5 2" xfId="34608"/>
    <cellStyle name="Normal 3 5 2 2" xfId="34609"/>
    <cellStyle name="Normal 3 5 2 2 2" xfId="34610"/>
    <cellStyle name="Normal 3 5 3" xfId="34611"/>
    <cellStyle name="Normal 3 5 3 10" xfId="34612"/>
    <cellStyle name="Normal 3 5 3 10 2" xfId="34613"/>
    <cellStyle name="Normal 3 5 3 10 3" xfId="34614"/>
    <cellStyle name="Normal 3 5 3 10 4" xfId="34615"/>
    <cellStyle name="Normal 3 5 3 11" xfId="34616"/>
    <cellStyle name="Normal 3 5 3 12" xfId="34617"/>
    <cellStyle name="Normal 3 5 3 13" xfId="34618"/>
    <cellStyle name="Normal 3 5 3 2" xfId="34619"/>
    <cellStyle name="Normal 3 5 3 2 10" xfId="34620"/>
    <cellStyle name="Normal 3 5 3 2 2" xfId="34621"/>
    <cellStyle name="Normal 3 5 3 2 2 2" xfId="34622"/>
    <cellStyle name="Normal 3 5 3 2 2 3" xfId="34623"/>
    <cellStyle name="Normal 3 5 3 2 2 4" xfId="34624"/>
    <cellStyle name="Normal 3 5 3 2 3" xfId="34625"/>
    <cellStyle name="Normal 3 5 3 2 3 2" xfId="34626"/>
    <cellStyle name="Normal 3 5 3 2 3 3" xfId="34627"/>
    <cellStyle name="Normal 3 5 3 2 3 4" xfId="34628"/>
    <cellStyle name="Normal 3 5 3 2 4" xfId="34629"/>
    <cellStyle name="Normal 3 5 3 2 4 2" xfId="34630"/>
    <cellStyle name="Normal 3 5 3 2 4 3" xfId="34631"/>
    <cellStyle name="Normal 3 5 3 2 4 4" xfId="34632"/>
    <cellStyle name="Normal 3 5 3 2 5" xfId="34633"/>
    <cellStyle name="Normal 3 5 3 2 5 2" xfId="34634"/>
    <cellStyle name="Normal 3 5 3 2 5 3" xfId="34635"/>
    <cellStyle name="Normal 3 5 3 2 5 4" xfId="34636"/>
    <cellStyle name="Normal 3 5 3 2 6" xfId="34637"/>
    <cellStyle name="Normal 3 5 3 2 6 2" xfId="34638"/>
    <cellStyle name="Normal 3 5 3 2 6 3" xfId="34639"/>
    <cellStyle name="Normal 3 5 3 2 6 4" xfId="34640"/>
    <cellStyle name="Normal 3 5 3 2 7" xfId="34641"/>
    <cellStyle name="Normal 3 5 3 2 7 2" xfId="34642"/>
    <cellStyle name="Normal 3 5 3 2 7 3" xfId="34643"/>
    <cellStyle name="Normal 3 5 3 2 7 4" xfId="34644"/>
    <cellStyle name="Normal 3 5 3 2 8" xfId="34645"/>
    <cellStyle name="Normal 3 5 3 2 9" xfId="34646"/>
    <cellStyle name="Normal 3 5 3 3" xfId="34647"/>
    <cellStyle name="Normal 3 5 3 3 2" xfId="34648"/>
    <cellStyle name="Normal 3 5 3 3 2 2" xfId="34649"/>
    <cellStyle name="Normal 3 5 3 3 2 3" xfId="34650"/>
    <cellStyle name="Normal 3 5 3 3 2 4" xfId="34651"/>
    <cellStyle name="Normal 3 5 3 3 3" xfId="34652"/>
    <cellStyle name="Normal 3 5 3 3 3 2" xfId="34653"/>
    <cellStyle name="Normal 3 5 3 3 3 3" xfId="34654"/>
    <cellStyle name="Normal 3 5 3 3 3 4" xfId="34655"/>
    <cellStyle name="Normal 3 5 3 3 4" xfId="34656"/>
    <cellStyle name="Normal 3 5 3 3 4 2" xfId="34657"/>
    <cellStyle name="Normal 3 5 3 3 4 3" xfId="34658"/>
    <cellStyle name="Normal 3 5 3 3 4 4" xfId="34659"/>
    <cellStyle name="Normal 3 5 3 3 5" xfId="34660"/>
    <cellStyle name="Normal 3 5 3 3 5 2" xfId="34661"/>
    <cellStyle name="Normal 3 5 3 3 5 3" xfId="34662"/>
    <cellStyle name="Normal 3 5 3 3 5 4" xfId="34663"/>
    <cellStyle name="Normal 3 5 3 3 6" xfId="34664"/>
    <cellStyle name="Normal 3 5 3 3 7" xfId="34665"/>
    <cellStyle name="Normal 3 5 3 3 8" xfId="34666"/>
    <cellStyle name="Normal 3 5 3 4" xfId="34667"/>
    <cellStyle name="Normal 3 5 3 4 2" xfId="34668"/>
    <cellStyle name="Normal 3 5 3 4 3" xfId="34669"/>
    <cellStyle name="Normal 3 5 3 4 4" xfId="34670"/>
    <cellStyle name="Normal 3 5 3 5" xfId="34671"/>
    <cellStyle name="Normal 3 5 3 5 2" xfId="34672"/>
    <cellStyle name="Normal 3 5 3 5 3" xfId="34673"/>
    <cellStyle name="Normal 3 5 3 5 4" xfId="34674"/>
    <cellStyle name="Normal 3 5 3 6" xfId="34675"/>
    <cellStyle name="Normal 3 5 3 6 2" xfId="34676"/>
    <cellStyle name="Normal 3 5 3 6 3" xfId="34677"/>
    <cellStyle name="Normal 3 5 3 6 4" xfId="34678"/>
    <cellStyle name="Normal 3 5 3 7" xfId="34679"/>
    <cellStyle name="Normal 3 5 3 7 2" xfId="34680"/>
    <cellStyle name="Normal 3 5 3 7 3" xfId="34681"/>
    <cellStyle name="Normal 3 5 3 7 4" xfId="34682"/>
    <cellStyle name="Normal 3 5 3 8" xfId="34683"/>
    <cellStyle name="Normal 3 5 3 8 2" xfId="34684"/>
    <cellStyle name="Normal 3 5 3 8 3" xfId="34685"/>
    <cellStyle name="Normal 3 5 3 8 4" xfId="34686"/>
    <cellStyle name="Normal 3 5 3 9" xfId="34687"/>
    <cellStyle name="Normal 3 5 3 9 2" xfId="34688"/>
    <cellStyle name="Normal 3 5 3 9 3" xfId="34689"/>
    <cellStyle name="Normal 3 5 3 9 4" xfId="34690"/>
    <cellStyle name="Normal 3 5 4" xfId="34691"/>
    <cellStyle name="Normal 3 5 4 10" xfId="34692"/>
    <cellStyle name="Normal 3 5 4 2" xfId="34693"/>
    <cellStyle name="Normal 3 5 4 2 2" xfId="34694"/>
    <cellStyle name="Normal 3 5 4 2 3" xfId="34695"/>
    <cellStyle name="Normal 3 5 4 2 4" xfId="34696"/>
    <cellStyle name="Normal 3 5 4 3" xfId="34697"/>
    <cellStyle name="Normal 3 5 4 3 2" xfId="34698"/>
    <cellStyle name="Normal 3 5 4 3 3" xfId="34699"/>
    <cellStyle name="Normal 3 5 4 3 4" xfId="34700"/>
    <cellStyle name="Normal 3 5 4 4" xfId="34701"/>
    <cellStyle name="Normal 3 5 4 4 2" xfId="34702"/>
    <cellStyle name="Normal 3 5 4 4 3" xfId="34703"/>
    <cellStyle name="Normal 3 5 4 4 4" xfId="34704"/>
    <cellStyle name="Normal 3 5 4 5" xfId="34705"/>
    <cellStyle name="Normal 3 5 4 5 2" xfId="34706"/>
    <cellStyle name="Normal 3 5 4 5 3" xfId="34707"/>
    <cellStyle name="Normal 3 5 4 5 4" xfId="34708"/>
    <cellStyle name="Normal 3 5 4 6" xfId="34709"/>
    <cellStyle name="Normal 3 5 4 6 2" xfId="34710"/>
    <cellStyle name="Normal 3 5 4 6 3" xfId="34711"/>
    <cellStyle name="Normal 3 5 4 6 4" xfId="34712"/>
    <cellStyle name="Normal 3 5 4 7" xfId="34713"/>
    <cellStyle name="Normal 3 5 4 7 2" xfId="34714"/>
    <cellStyle name="Normal 3 5 4 7 3" xfId="34715"/>
    <cellStyle name="Normal 3 5 4 7 4" xfId="34716"/>
    <cellStyle name="Normal 3 5 4 8" xfId="34717"/>
    <cellStyle name="Normal 3 5 4 9" xfId="34718"/>
    <cellStyle name="Normal 3 5 5" xfId="34719"/>
    <cellStyle name="Normal 3 5 5 2" xfId="34720"/>
    <cellStyle name="Normal 3 5 5 2 2" xfId="34721"/>
    <cellStyle name="Normal 3 5 5 2 3" xfId="34722"/>
    <cellStyle name="Normal 3 5 5 2 4" xfId="34723"/>
    <cellStyle name="Normal 3 5 5 3" xfId="34724"/>
    <cellStyle name="Normal 3 5 5 3 2" xfId="34725"/>
    <cellStyle name="Normal 3 5 5 3 3" xfId="34726"/>
    <cellStyle name="Normal 3 5 5 3 4" xfId="34727"/>
    <cellStyle name="Normal 3 5 5 4" xfId="34728"/>
    <cellStyle name="Normal 3 5 5 4 2" xfId="34729"/>
    <cellStyle name="Normal 3 5 5 4 3" xfId="34730"/>
    <cellStyle name="Normal 3 5 5 4 4" xfId="34731"/>
    <cellStyle name="Normal 3 5 5 5" xfId="34732"/>
    <cellStyle name="Normal 3 5 5 5 2" xfId="34733"/>
    <cellStyle name="Normal 3 5 5 5 3" xfId="34734"/>
    <cellStyle name="Normal 3 5 5 5 4" xfId="34735"/>
    <cellStyle name="Normal 3 5 5 6" xfId="34736"/>
    <cellStyle name="Normal 3 5 5 7" xfId="34737"/>
    <cellStyle name="Normal 3 5 5 8" xfId="34738"/>
    <cellStyle name="Normal 3 5 6" xfId="34739"/>
    <cellStyle name="Normal 3 5 6 2" xfId="34740"/>
    <cellStyle name="Normal 3 5 6 3" xfId="34741"/>
    <cellStyle name="Normal 3 5 6 4" xfId="34742"/>
    <cellStyle name="Normal 3 5 7" xfId="34743"/>
    <cellStyle name="Normal 3 5 7 2" xfId="34744"/>
    <cellStyle name="Normal 3 5 7 3" xfId="34745"/>
    <cellStyle name="Normal 3 5 7 4" xfId="34746"/>
    <cellStyle name="Normal 3 5 8" xfId="34747"/>
    <cellStyle name="Normal 3 5 8 2" xfId="34748"/>
    <cellStyle name="Normal 3 5 8 3" xfId="34749"/>
    <cellStyle name="Normal 3 5 8 4" xfId="34750"/>
    <cellStyle name="Normal 3 5 9" xfId="34751"/>
    <cellStyle name="Normal 3 5 9 2" xfId="34752"/>
    <cellStyle name="Normal 3 5 9 3" xfId="34753"/>
    <cellStyle name="Normal 3 5 9 4" xfId="34754"/>
    <cellStyle name="Normal 3 6" xfId="34755"/>
    <cellStyle name="Normal 3 6 10" xfId="34756"/>
    <cellStyle name="Normal 3 6 10 2" xfId="34757"/>
    <cellStyle name="Normal 3 6 10 3" xfId="34758"/>
    <cellStyle name="Normal 3 6 10 4" xfId="34759"/>
    <cellStyle name="Normal 3 6 11" xfId="34760"/>
    <cellStyle name="Normal 3 6 12" xfId="34761"/>
    <cellStyle name="Normal 3 6 13" xfId="34762"/>
    <cellStyle name="Normal 3 6 14" xfId="34763"/>
    <cellStyle name="Normal 3 6 2" xfId="34764"/>
    <cellStyle name="Normal 3 6 2 10" xfId="34765"/>
    <cellStyle name="Normal 3 6 2 11" xfId="34766"/>
    <cellStyle name="Normal 3 6 2 2" xfId="34767"/>
    <cellStyle name="Normal 3 6 2 2 2" xfId="34768"/>
    <cellStyle name="Normal 3 6 2 2 3" xfId="34769"/>
    <cellStyle name="Normal 3 6 2 2 4" xfId="34770"/>
    <cellStyle name="Normal 3 6 2 3" xfId="34771"/>
    <cellStyle name="Normal 3 6 2 3 2" xfId="34772"/>
    <cellStyle name="Normal 3 6 2 3 3" xfId="34773"/>
    <cellStyle name="Normal 3 6 2 3 4" xfId="34774"/>
    <cellStyle name="Normal 3 6 2 4" xfId="34775"/>
    <cellStyle name="Normal 3 6 2 4 2" xfId="34776"/>
    <cellStyle name="Normal 3 6 2 4 3" xfId="34777"/>
    <cellStyle name="Normal 3 6 2 4 4" xfId="34778"/>
    <cellStyle name="Normal 3 6 2 5" xfId="34779"/>
    <cellStyle name="Normal 3 6 2 5 2" xfId="34780"/>
    <cellStyle name="Normal 3 6 2 5 3" xfId="34781"/>
    <cellStyle name="Normal 3 6 2 5 4" xfId="34782"/>
    <cellStyle name="Normal 3 6 2 6" xfId="34783"/>
    <cellStyle name="Normal 3 6 2 6 2" xfId="34784"/>
    <cellStyle name="Normal 3 6 2 6 3" xfId="34785"/>
    <cellStyle name="Normal 3 6 2 6 4" xfId="34786"/>
    <cellStyle name="Normal 3 6 2 7" xfId="34787"/>
    <cellStyle name="Normal 3 6 2 7 2" xfId="34788"/>
    <cellStyle name="Normal 3 6 2 7 3" xfId="34789"/>
    <cellStyle name="Normal 3 6 2 7 4" xfId="34790"/>
    <cellStyle name="Normal 3 6 2 8" xfId="34791"/>
    <cellStyle name="Normal 3 6 2 9" xfId="34792"/>
    <cellStyle name="Normal 3 6 3" xfId="34793"/>
    <cellStyle name="Normal 3 6 3 2" xfId="34794"/>
    <cellStyle name="Normal 3 6 3 2 2" xfId="34795"/>
    <cellStyle name="Normal 3 6 3 2 3" xfId="34796"/>
    <cellStyle name="Normal 3 6 3 2 4" xfId="34797"/>
    <cellStyle name="Normal 3 6 3 3" xfId="34798"/>
    <cellStyle name="Normal 3 6 3 3 2" xfId="34799"/>
    <cellStyle name="Normal 3 6 3 3 3" xfId="34800"/>
    <cellStyle name="Normal 3 6 3 3 4" xfId="34801"/>
    <cellStyle name="Normal 3 6 3 4" xfId="34802"/>
    <cellStyle name="Normal 3 6 3 4 2" xfId="34803"/>
    <cellStyle name="Normal 3 6 3 4 3" xfId="34804"/>
    <cellStyle name="Normal 3 6 3 4 4" xfId="34805"/>
    <cellStyle name="Normal 3 6 3 5" xfId="34806"/>
    <cellStyle name="Normal 3 6 3 5 2" xfId="34807"/>
    <cellStyle name="Normal 3 6 3 5 3" xfId="34808"/>
    <cellStyle name="Normal 3 6 3 5 4" xfId="34809"/>
    <cellStyle name="Normal 3 6 3 6" xfId="34810"/>
    <cellStyle name="Normal 3 6 3 7" xfId="34811"/>
    <cellStyle name="Normal 3 6 3 8" xfId="34812"/>
    <cellStyle name="Normal 3 6 4" xfId="34813"/>
    <cellStyle name="Normal 3 6 4 2" xfId="34814"/>
    <cellStyle name="Normal 3 6 4 3" xfId="34815"/>
    <cellStyle name="Normal 3 6 4 4" xfId="34816"/>
    <cellStyle name="Normal 3 6 5" xfId="34817"/>
    <cellStyle name="Normal 3 6 5 2" xfId="34818"/>
    <cellStyle name="Normal 3 6 5 3" xfId="34819"/>
    <cellStyle name="Normal 3 6 5 4" xfId="34820"/>
    <cellStyle name="Normal 3 6 6" xfId="34821"/>
    <cellStyle name="Normal 3 6 6 2" xfId="34822"/>
    <cellStyle name="Normal 3 6 6 3" xfId="34823"/>
    <cellStyle name="Normal 3 6 6 4" xfId="34824"/>
    <cellStyle name="Normal 3 6 7" xfId="34825"/>
    <cellStyle name="Normal 3 6 7 2" xfId="34826"/>
    <cellStyle name="Normal 3 6 7 3" xfId="34827"/>
    <cellStyle name="Normal 3 6 7 4" xfId="34828"/>
    <cellStyle name="Normal 3 6 8" xfId="34829"/>
    <cellStyle name="Normal 3 6 8 2" xfId="34830"/>
    <cellStyle name="Normal 3 6 8 3" xfId="34831"/>
    <cellStyle name="Normal 3 6 8 4" xfId="34832"/>
    <cellStyle name="Normal 3 6 9" xfId="34833"/>
    <cellStyle name="Normal 3 6 9 2" xfId="34834"/>
    <cellStyle name="Normal 3 6 9 3" xfId="34835"/>
    <cellStyle name="Normal 3 6 9 4" xfId="34836"/>
    <cellStyle name="Normal 3 7" xfId="34837"/>
    <cellStyle name="Normal 3 7 2" xfId="34838"/>
    <cellStyle name="Normal 3 7 3" xfId="34839"/>
    <cellStyle name="Normal 3 7 4" xfId="34840"/>
    <cellStyle name="Normal 3 7 5" xfId="34841"/>
    <cellStyle name="Normal 3 7 6" xfId="34842"/>
    <cellStyle name="Normal 3 8" xfId="34843"/>
    <cellStyle name="Normal 3 8 2" xfId="34844"/>
    <cellStyle name="Normal 3 8 3" xfId="34845"/>
    <cellStyle name="Normal 3 8 4" xfId="34846"/>
    <cellStyle name="Normal 3 9" xfId="34847"/>
    <cellStyle name="Normal 3 9 2" xfId="34848"/>
    <cellStyle name="Normal 30" xfId="34849"/>
    <cellStyle name="Normal 30 2" xfId="34850"/>
    <cellStyle name="Normal 31" xfId="34851"/>
    <cellStyle name="Normal 31 2" xfId="34852"/>
    <cellStyle name="Normal 32" xfId="34853"/>
    <cellStyle name="Normal 32 2" xfId="34854"/>
    <cellStyle name="Normal 33" xfId="34855"/>
    <cellStyle name="Normal 33 2" xfId="34856"/>
    <cellStyle name="Normal 34" xfId="34857"/>
    <cellStyle name="Normal 34 2" xfId="34858"/>
    <cellStyle name="Normal 35" xfId="34859"/>
    <cellStyle name="Normal 35 2" xfId="34860"/>
    <cellStyle name="Normal 36" xfId="34861"/>
    <cellStyle name="Normal 36 2" xfId="34862"/>
    <cellStyle name="Normal 37" xfId="34863"/>
    <cellStyle name="Normal 37 2" xfId="34864"/>
    <cellStyle name="Normal 38" xfId="34865"/>
    <cellStyle name="Normal 38 2" xfId="34866"/>
    <cellStyle name="Normal 39" xfId="34867"/>
    <cellStyle name="Normal 39 2" xfId="34868"/>
    <cellStyle name="Normal 4" xfId="40"/>
    <cellStyle name="Normal 4 10" xfId="34869"/>
    <cellStyle name="Normal 4 10 2" xfId="34870"/>
    <cellStyle name="Normal 4 10 3" xfId="34871"/>
    <cellStyle name="Normal 4 10 4" xfId="34872"/>
    <cellStyle name="Normal 4 11" xfId="34873"/>
    <cellStyle name="Normal 4 11 2" xfId="34874"/>
    <cellStyle name="Normal 4 11 3" xfId="34875"/>
    <cellStyle name="Normal 4 11 4" xfId="34876"/>
    <cellStyle name="Normal 4 12" xfId="34877"/>
    <cellStyle name="Normal 4 12 2" xfId="34878"/>
    <cellStyle name="Normal 4 12 3" xfId="34879"/>
    <cellStyle name="Normal 4 12 4" xfId="34880"/>
    <cellStyle name="Normal 4 13" xfId="34881"/>
    <cellStyle name="Normal 4 13 2" xfId="34882"/>
    <cellStyle name="Normal 4 13 3" xfId="34883"/>
    <cellStyle name="Normal 4 13 4" xfId="34884"/>
    <cellStyle name="Normal 4 14" xfId="34885"/>
    <cellStyle name="Normal 4 14 2" xfId="34886"/>
    <cellStyle name="Normal 4 14 3" xfId="34887"/>
    <cellStyle name="Normal 4 14 4" xfId="34888"/>
    <cellStyle name="Normal 4 15" xfId="34889"/>
    <cellStyle name="Normal 4 15 2" xfId="34890"/>
    <cellStyle name="Normal 4 15 3" xfId="34891"/>
    <cellStyle name="Normal 4 15 4" xfId="34892"/>
    <cellStyle name="Normal 4 16" xfId="34893"/>
    <cellStyle name="Normal 4 17" xfId="34894"/>
    <cellStyle name="Normal 4 2" xfId="244"/>
    <cellStyle name="Normal 4 2 2" xfId="245"/>
    <cellStyle name="Normal 4 2 2 2" xfId="34897"/>
    <cellStyle name="Normal 4 2 2 3" xfId="34898"/>
    <cellStyle name="Normal 4 2 2 4" xfId="34899"/>
    <cellStyle name="Normal 4 2 2 5" xfId="34896"/>
    <cellStyle name="Normal 4 2 3" xfId="34900"/>
    <cellStyle name="Normal 4 2 3 2" xfId="34901"/>
    <cellStyle name="Normal 4 2 3 3" xfId="34902"/>
    <cellStyle name="Normal 4 2 4" xfId="34903"/>
    <cellStyle name="Normal 4 2 4 2" xfId="34904"/>
    <cellStyle name="Normal 4 2 5" xfId="34905"/>
    <cellStyle name="Normal 4 2 6" xfId="34906"/>
    <cellStyle name="Normal 4 2 7" xfId="34907"/>
    <cellStyle name="Normal 4 2 8" xfId="34895"/>
    <cellStyle name="Normal 4 3" xfId="246"/>
    <cellStyle name="Normal 4 3 10" xfId="34909"/>
    <cellStyle name="Normal 4 3 10 2" xfId="34910"/>
    <cellStyle name="Normal 4 3 10 3" xfId="34911"/>
    <cellStyle name="Normal 4 3 10 4" xfId="34912"/>
    <cellStyle name="Normal 4 3 11" xfId="34913"/>
    <cellStyle name="Normal 4 3 11 2" xfId="34914"/>
    <cellStyle name="Normal 4 3 11 3" xfId="34915"/>
    <cellStyle name="Normal 4 3 11 4" xfId="34916"/>
    <cellStyle name="Normal 4 3 12" xfId="34917"/>
    <cellStyle name="Normal 4 3 12 2" xfId="34918"/>
    <cellStyle name="Normal 4 3 12 3" xfId="34919"/>
    <cellStyle name="Normal 4 3 12 4" xfId="34920"/>
    <cellStyle name="Normal 4 3 13" xfId="34921"/>
    <cellStyle name="Normal 4 3 13 2" xfId="34922"/>
    <cellStyle name="Normal 4 3 13 3" xfId="34923"/>
    <cellStyle name="Normal 4 3 13 4" xfId="34924"/>
    <cellStyle name="Normal 4 3 14" xfId="34925"/>
    <cellStyle name="Normal 4 3 14 2" xfId="34926"/>
    <cellStyle name="Normal 4 3 14 3" xfId="34927"/>
    <cellStyle name="Normal 4 3 14 4" xfId="34928"/>
    <cellStyle name="Normal 4 3 15" xfId="34929"/>
    <cellStyle name="Normal 4 3 16" xfId="34930"/>
    <cellStyle name="Normal 4 3 17" xfId="34931"/>
    <cellStyle name="Normal 4 3 18" xfId="34932"/>
    <cellStyle name="Normal 4 3 19" xfId="34933"/>
    <cellStyle name="Normal 4 3 2" xfId="34934"/>
    <cellStyle name="Normal 4 3 2 10" xfId="34935"/>
    <cellStyle name="Normal 4 3 2 10 2" xfId="34936"/>
    <cellStyle name="Normal 4 3 2 10 3" xfId="34937"/>
    <cellStyle name="Normal 4 3 2 10 4" xfId="34938"/>
    <cellStyle name="Normal 4 3 2 11" xfId="34939"/>
    <cellStyle name="Normal 4 3 2 12" xfId="34940"/>
    <cellStyle name="Normal 4 3 2 13" xfId="34941"/>
    <cellStyle name="Normal 4 3 2 14" xfId="34942"/>
    <cellStyle name="Normal 4 3 2 15" xfId="34943"/>
    <cellStyle name="Normal 4 3 2 2" xfId="34944"/>
    <cellStyle name="Normal 4 3 2 2 10" xfId="34945"/>
    <cellStyle name="Normal 4 3 2 2 2" xfId="34946"/>
    <cellStyle name="Normal 4 3 2 2 2 2" xfId="34947"/>
    <cellStyle name="Normal 4 3 2 2 2 3" xfId="34948"/>
    <cellStyle name="Normal 4 3 2 2 2 4" xfId="34949"/>
    <cellStyle name="Normal 4 3 2 2 3" xfId="34950"/>
    <cellStyle name="Normal 4 3 2 2 3 2" xfId="34951"/>
    <cellStyle name="Normal 4 3 2 2 3 3" xfId="34952"/>
    <cellStyle name="Normal 4 3 2 2 3 4" xfId="34953"/>
    <cellStyle name="Normal 4 3 2 2 4" xfId="34954"/>
    <cellStyle name="Normal 4 3 2 2 4 2" xfId="34955"/>
    <cellStyle name="Normal 4 3 2 2 4 3" xfId="34956"/>
    <cellStyle name="Normal 4 3 2 2 4 4" xfId="34957"/>
    <cellStyle name="Normal 4 3 2 2 5" xfId="34958"/>
    <cellStyle name="Normal 4 3 2 2 5 2" xfId="34959"/>
    <cellStyle name="Normal 4 3 2 2 5 3" xfId="34960"/>
    <cellStyle name="Normal 4 3 2 2 5 4" xfId="34961"/>
    <cellStyle name="Normal 4 3 2 2 6" xfId="34962"/>
    <cellStyle name="Normal 4 3 2 2 6 2" xfId="34963"/>
    <cellStyle name="Normal 4 3 2 2 6 3" xfId="34964"/>
    <cellStyle name="Normal 4 3 2 2 6 4" xfId="34965"/>
    <cellStyle name="Normal 4 3 2 2 7" xfId="34966"/>
    <cellStyle name="Normal 4 3 2 2 7 2" xfId="34967"/>
    <cellStyle name="Normal 4 3 2 2 7 3" xfId="34968"/>
    <cellStyle name="Normal 4 3 2 2 7 4" xfId="34969"/>
    <cellStyle name="Normal 4 3 2 2 8" xfId="34970"/>
    <cellStyle name="Normal 4 3 2 2 9" xfId="34971"/>
    <cellStyle name="Normal 4 3 2 3" xfId="34972"/>
    <cellStyle name="Normal 4 3 2 3 2" xfId="34973"/>
    <cellStyle name="Normal 4 3 2 3 2 2" xfId="34974"/>
    <cellStyle name="Normal 4 3 2 3 2 3" xfId="34975"/>
    <cellStyle name="Normal 4 3 2 3 2 4" xfId="34976"/>
    <cellStyle name="Normal 4 3 2 3 3" xfId="34977"/>
    <cellStyle name="Normal 4 3 2 3 3 2" xfId="34978"/>
    <cellStyle name="Normal 4 3 2 3 3 3" xfId="34979"/>
    <cellStyle name="Normal 4 3 2 3 3 4" xfId="34980"/>
    <cellStyle name="Normal 4 3 2 3 4" xfId="34981"/>
    <cellStyle name="Normal 4 3 2 3 4 2" xfId="34982"/>
    <cellStyle name="Normal 4 3 2 3 4 3" xfId="34983"/>
    <cellStyle name="Normal 4 3 2 3 4 4" xfId="34984"/>
    <cellStyle name="Normal 4 3 2 3 5" xfId="34985"/>
    <cellStyle name="Normal 4 3 2 3 5 2" xfId="34986"/>
    <cellStyle name="Normal 4 3 2 3 5 3" xfId="34987"/>
    <cellStyle name="Normal 4 3 2 3 5 4" xfId="34988"/>
    <cellStyle name="Normal 4 3 2 3 6" xfId="34989"/>
    <cellStyle name="Normal 4 3 2 3 7" xfId="34990"/>
    <cellStyle name="Normal 4 3 2 3 8" xfId="34991"/>
    <cellStyle name="Normal 4 3 2 4" xfId="34992"/>
    <cellStyle name="Normal 4 3 2 4 2" xfId="34993"/>
    <cellStyle name="Normal 4 3 2 4 3" xfId="34994"/>
    <cellStyle name="Normal 4 3 2 4 4" xfId="34995"/>
    <cellStyle name="Normal 4 3 2 5" xfId="34996"/>
    <cellStyle name="Normal 4 3 2 5 2" xfId="34997"/>
    <cellStyle name="Normal 4 3 2 5 3" xfId="34998"/>
    <cellStyle name="Normal 4 3 2 5 4" xfId="34999"/>
    <cellStyle name="Normal 4 3 2 6" xfId="35000"/>
    <cellStyle name="Normal 4 3 2 6 2" xfId="35001"/>
    <cellStyle name="Normal 4 3 2 6 3" xfId="35002"/>
    <cellStyle name="Normal 4 3 2 6 4" xfId="35003"/>
    <cellStyle name="Normal 4 3 2 7" xfId="35004"/>
    <cellStyle name="Normal 4 3 2 7 2" xfId="35005"/>
    <cellStyle name="Normal 4 3 2 7 3" xfId="35006"/>
    <cellStyle name="Normal 4 3 2 7 4" xfId="35007"/>
    <cellStyle name="Normal 4 3 2 8" xfId="35008"/>
    <cellStyle name="Normal 4 3 2 8 2" xfId="35009"/>
    <cellStyle name="Normal 4 3 2 8 3" xfId="35010"/>
    <cellStyle name="Normal 4 3 2 8 4" xfId="35011"/>
    <cellStyle name="Normal 4 3 2 9" xfId="35012"/>
    <cellStyle name="Normal 4 3 2 9 2" xfId="35013"/>
    <cellStyle name="Normal 4 3 2 9 3" xfId="35014"/>
    <cellStyle name="Normal 4 3 2 9 4" xfId="35015"/>
    <cellStyle name="Normal 4 3 20" xfId="35016"/>
    <cellStyle name="Normal 4 3 21" xfId="34908"/>
    <cellStyle name="Normal 4 3 3" xfId="35017"/>
    <cellStyle name="Normal 4 3 3 10" xfId="35018"/>
    <cellStyle name="Normal 4 3 3 10 2" xfId="35019"/>
    <cellStyle name="Normal 4 3 3 10 3" xfId="35020"/>
    <cellStyle name="Normal 4 3 3 10 4" xfId="35021"/>
    <cellStyle name="Normal 4 3 3 11" xfId="35022"/>
    <cellStyle name="Normal 4 3 3 12" xfId="35023"/>
    <cellStyle name="Normal 4 3 3 13" xfId="35024"/>
    <cellStyle name="Normal 4 3 3 2" xfId="35025"/>
    <cellStyle name="Normal 4 3 3 2 10" xfId="35026"/>
    <cellStyle name="Normal 4 3 3 2 2" xfId="35027"/>
    <cellStyle name="Normal 4 3 3 2 2 2" xfId="35028"/>
    <cellStyle name="Normal 4 3 3 2 2 3" xfId="35029"/>
    <cellStyle name="Normal 4 3 3 2 2 4" xfId="35030"/>
    <cellStyle name="Normal 4 3 3 2 3" xfId="35031"/>
    <cellStyle name="Normal 4 3 3 2 3 2" xfId="35032"/>
    <cellStyle name="Normal 4 3 3 2 3 3" xfId="35033"/>
    <cellStyle name="Normal 4 3 3 2 3 4" xfId="35034"/>
    <cellStyle name="Normal 4 3 3 2 4" xfId="35035"/>
    <cellStyle name="Normal 4 3 3 2 4 2" xfId="35036"/>
    <cellStyle name="Normal 4 3 3 2 4 3" xfId="35037"/>
    <cellStyle name="Normal 4 3 3 2 4 4" xfId="35038"/>
    <cellStyle name="Normal 4 3 3 2 5" xfId="35039"/>
    <cellStyle name="Normal 4 3 3 2 5 2" xfId="35040"/>
    <cellStyle name="Normal 4 3 3 2 5 3" xfId="35041"/>
    <cellStyle name="Normal 4 3 3 2 5 4" xfId="35042"/>
    <cellStyle name="Normal 4 3 3 2 6" xfId="35043"/>
    <cellStyle name="Normal 4 3 3 2 6 2" xfId="35044"/>
    <cellStyle name="Normal 4 3 3 2 6 3" xfId="35045"/>
    <cellStyle name="Normal 4 3 3 2 6 4" xfId="35046"/>
    <cellStyle name="Normal 4 3 3 2 7" xfId="35047"/>
    <cellStyle name="Normal 4 3 3 2 7 2" xfId="35048"/>
    <cellStyle name="Normal 4 3 3 2 7 3" xfId="35049"/>
    <cellStyle name="Normal 4 3 3 2 7 4" xfId="35050"/>
    <cellStyle name="Normal 4 3 3 2 8" xfId="35051"/>
    <cellStyle name="Normal 4 3 3 2 9" xfId="35052"/>
    <cellStyle name="Normal 4 3 3 3" xfId="35053"/>
    <cellStyle name="Normal 4 3 3 3 2" xfId="35054"/>
    <cellStyle name="Normal 4 3 3 3 2 2" xfId="35055"/>
    <cellStyle name="Normal 4 3 3 3 2 3" xfId="35056"/>
    <cellStyle name="Normal 4 3 3 3 2 4" xfId="35057"/>
    <cellStyle name="Normal 4 3 3 3 3" xfId="35058"/>
    <cellStyle name="Normal 4 3 3 3 3 2" xfId="35059"/>
    <cellStyle name="Normal 4 3 3 3 3 3" xfId="35060"/>
    <cellStyle name="Normal 4 3 3 3 3 4" xfId="35061"/>
    <cellStyle name="Normal 4 3 3 3 4" xfId="35062"/>
    <cellStyle name="Normal 4 3 3 3 4 2" xfId="35063"/>
    <cellStyle name="Normal 4 3 3 3 4 3" xfId="35064"/>
    <cellStyle name="Normal 4 3 3 3 4 4" xfId="35065"/>
    <cellStyle name="Normal 4 3 3 3 5" xfId="35066"/>
    <cellStyle name="Normal 4 3 3 3 5 2" xfId="35067"/>
    <cellStyle name="Normal 4 3 3 3 5 3" xfId="35068"/>
    <cellStyle name="Normal 4 3 3 3 5 4" xfId="35069"/>
    <cellStyle name="Normal 4 3 3 3 6" xfId="35070"/>
    <cellStyle name="Normal 4 3 3 3 7" xfId="35071"/>
    <cellStyle name="Normal 4 3 3 3 8" xfId="35072"/>
    <cellStyle name="Normal 4 3 3 4" xfId="35073"/>
    <cellStyle name="Normal 4 3 3 4 2" xfId="35074"/>
    <cellStyle name="Normal 4 3 3 4 3" xfId="35075"/>
    <cellStyle name="Normal 4 3 3 4 4" xfId="35076"/>
    <cellStyle name="Normal 4 3 3 5" xfId="35077"/>
    <cellStyle name="Normal 4 3 3 5 2" xfId="35078"/>
    <cellStyle name="Normal 4 3 3 5 3" xfId="35079"/>
    <cellStyle name="Normal 4 3 3 5 4" xfId="35080"/>
    <cellStyle name="Normal 4 3 3 6" xfId="35081"/>
    <cellStyle name="Normal 4 3 3 6 2" xfId="35082"/>
    <cellStyle name="Normal 4 3 3 6 3" xfId="35083"/>
    <cellStyle name="Normal 4 3 3 6 4" xfId="35084"/>
    <cellStyle name="Normal 4 3 3 7" xfId="35085"/>
    <cellStyle name="Normal 4 3 3 7 2" xfId="35086"/>
    <cellStyle name="Normal 4 3 3 7 3" xfId="35087"/>
    <cellStyle name="Normal 4 3 3 7 4" xfId="35088"/>
    <cellStyle name="Normal 4 3 3 8" xfId="35089"/>
    <cellStyle name="Normal 4 3 3 8 2" xfId="35090"/>
    <cellStyle name="Normal 4 3 3 8 3" xfId="35091"/>
    <cellStyle name="Normal 4 3 3 8 4" xfId="35092"/>
    <cellStyle name="Normal 4 3 3 9" xfId="35093"/>
    <cellStyle name="Normal 4 3 3 9 2" xfId="35094"/>
    <cellStyle name="Normal 4 3 3 9 3" xfId="35095"/>
    <cellStyle name="Normal 4 3 3 9 4" xfId="35096"/>
    <cellStyle name="Normal 4 3 4" xfId="35097"/>
    <cellStyle name="Normal 4 3 4 10" xfId="35098"/>
    <cellStyle name="Normal 4 3 4 2" xfId="35099"/>
    <cellStyle name="Normal 4 3 4 2 2" xfId="35100"/>
    <cellStyle name="Normal 4 3 4 2 3" xfId="35101"/>
    <cellStyle name="Normal 4 3 4 2 4" xfId="35102"/>
    <cellStyle name="Normal 4 3 4 3" xfId="35103"/>
    <cellStyle name="Normal 4 3 4 3 2" xfId="35104"/>
    <cellStyle name="Normal 4 3 4 3 3" xfId="35105"/>
    <cellStyle name="Normal 4 3 4 3 4" xfId="35106"/>
    <cellStyle name="Normal 4 3 4 4" xfId="35107"/>
    <cellStyle name="Normal 4 3 4 4 2" xfId="35108"/>
    <cellStyle name="Normal 4 3 4 4 3" xfId="35109"/>
    <cellStyle name="Normal 4 3 4 4 4" xfId="35110"/>
    <cellStyle name="Normal 4 3 4 5" xfId="35111"/>
    <cellStyle name="Normal 4 3 4 5 2" xfId="35112"/>
    <cellStyle name="Normal 4 3 4 5 3" xfId="35113"/>
    <cellStyle name="Normal 4 3 4 5 4" xfId="35114"/>
    <cellStyle name="Normal 4 3 4 6" xfId="35115"/>
    <cellStyle name="Normal 4 3 4 6 2" xfId="35116"/>
    <cellStyle name="Normal 4 3 4 6 3" xfId="35117"/>
    <cellStyle name="Normal 4 3 4 6 4" xfId="35118"/>
    <cellStyle name="Normal 4 3 4 7" xfId="35119"/>
    <cellStyle name="Normal 4 3 4 7 2" xfId="35120"/>
    <cellStyle name="Normal 4 3 4 7 3" xfId="35121"/>
    <cellStyle name="Normal 4 3 4 7 4" xfId="35122"/>
    <cellStyle name="Normal 4 3 4 8" xfId="35123"/>
    <cellStyle name="Normal 4 3 4 9" xfId="35124"/>
    <cellStyle name="Normal 4 3 5" xfId="35125"/>
    <cellStyle name="Normal 4 3 5 10" xfId="35126"/>
    <cellStyle name="Normal 4 3 5 2" xfId="35127"/>
    <cellStyle name="Normal 4 3 5 2 2" xfId="35128"/>
    <cellStyle name="Normal 4 3 5 2 3" xfId="35129"/>
    <cellStyle name="Normal 4 3 5 2 4" xfId="35130"/>
    <cellStyle name="Normal 4 3 5 3" xfId="35131"/>
    <cellStyle name="Normal 4 3 5 3 2" xfId="35132"/>
    <cellStyle name="Normal 4 3 5 3 3" xfId="35133"/>
    <cellStyle name="Normal 4 3 5 3 4" xfId="35134"/>
    <cellStyle name="Normal 4 3 5 4" xfId="35135"/>
    <cellStyle name="Normal 4 3 5 4 2" xfId="35136"/>
    <cellStyle name="Normal 4 3 5 4 3" xfId="35137"/>
    <cellStyle name="Normal 4 3 5 4 4" xfId="35138"/>
    <cellStyle name="Normal 4 3 5 5" xfId="35139"/>
    <cellStyle name="Normal 4 3 5 5 2" xfId="35140"/>
    <cellStyle name="Normal 4 3 5 5 3" xfId="35141"/>
    <cellStyle name="Normal 4 3 5 5 4" xfId="35142"/>
    <cellStyle name="Normal 4 3 5 6" xfId="35143"/>
    <cellStyle name="Normal 4 3 5 6 2" xfId="35144"/>
    <cellStyle name="Normal 4 3 5 6 3" xfId="35145"/>
    <cellStyle name="Normal 4 3 5 6 4" xfId="35146"/>
    <cellStyle name="Normal 4 3 5 7" xfId="35147"/>
    <cellStyle name="Normal 4 3 5 7 2" xfId="35148"/>
    <cellStyle name="Normal 4 3 5 7 3" xfId="35149"/>
    <cellStyle name="Normal 4 3 5 7 4" xfId="35150"/>
    <cellStyle name="Normal 4 3 5 8" xfId="35151"/>
    <cellStyle name="Normal 4 3 5 9" xfId="35152"/>
    <cellStyle name="Normal 4 3 6" xfId="35153"/>
    <cellStyle name="Normal 4 3 6 2" xfId="35154"/>
    <cellStyle name="Normal 4 3 6 2 2" xfId="35155"/>
    <cellStyle name="Normal 4 3 6 2 3" xfId="35156"/>
    <cellStyle name="Normal 4 3 6 2 4" xfId="35157"/>
    <cellStyle name="Normal 4 3 6 3" xfId="35158"/>
    <cellStyle name="Normal 4 3 6 3 2" xfId="35159"/>
    <cellStyle name="Normal 4 3 6 3 3" xfId="35160"/>
    <cellStyle name="Normal 4 3 6 3 4" xfId="35161"/>
    <cellStyle name="Normal 4 3 6 4" xfId="35162"/>
    <cellStyle name="Normal 4 3 6 4 2" xfId="35163"/>
    <cellStyle name="Normal 4 3 6 4 3" xfId="35164"/>
    <cellStyle name="Normal 4 3 6 4 4" xfId="35165"/>
    <cellStyle name="Normal 4 3 6 5" xfId="35166"/>
    <cellStyle name="Normal 4 3 6 5 2" xfId="35167"/>
    <cellStyle name="Normal 4 3 6 5 3" xfId="35168"/>
    <cellStyle name="Normal 4 3 6 5 4" xfId="35169"/>
    <cellStyle name="Normal 4 3 6 6" xfId="35170"/>
    <cellStyle name="Normal 4 3 6 7" xfId="35171"/>
    <cellStyle name="Normal 4 3 6 8" xfId="35172"/>
    <cellStyle name="Normal 4 3 7" xfId="35173"/>
    <cellStyle name="Normal 4 3 7 2" xfId="35174"/>
    <cellStyle name="Normal 4 3 7 3" xfId="35175"/>
    <cellStyle name="Normal 4 3 7 4" xfId="35176"/>
    <cellStyle name="Normal 4 3 8" xfId="35177"/>
    <cellStyle name="Normal 4 3 8 2" xfId="35178"/>
    <cellStyle name="Normal 4 3 8 3" xfId="35179"/>
    <cellStyle name="Normal 4 3 8 4" xfId="35180"/>
    <cellStyle name="Normal 4 3 9" xfId="35181"/>
    <cellStyle name="Normal 4 3 9 2" xfId="35182"/>
    <cellStyle name="Normal 4 3 9 3" xfId="35183"/>
    <cellStyle name="Normal 4 3 9 4" xfId="35184"/>
    <cellStyle name="Normal 4 4" xfId="247"/>
    <cellStyle name="Normal 4 4 10" xfId="35186"/>
    <cellStyle name="Normal 4 4 10 2" xfId="35187"/>
    <cellStyle name="Normal 4 4 10 3" xfId="35188"/>
    <cellStyle name="Normal 4 4 10 4" xfId="35189"/>
    <cellStyle name="Normal 4 4 11" xfId="35190"/>
    <cellStyle name="Normal 4 4 11 2" xfId="35191"/>
    <cellStyle name="Normal 4 4 11 3" xfId="35192"/>
    <cellStyle name="Normal 4 4 11 4" xfId="35193"/>
    <cellStyle name="Normal 4 4 12" xfId="35194"/>
    <cellStyle name="Normal 4 4 13" xfId="35195"/>
    <cellStyle name="Normal 4 4 14" xfId="35196"/>
    <cellStyle name="Normal 4 4 15" xfId="35197"/>
    <cellStyle name="Normal 4 4 16" xfId="35198"/>
    <cellStyle name="Normal 4 4 17" xfId="35199"/>
    <cellStyle name="Normal 4 4 18" xfId="35185"/>
    <cellStyle name="Normal 4 4 2" xfId="35200"/>
    <cellStyle name="Normal 4 4 2 10" xfId="35201"/>
    <cellStyle name="Normal 4 4 2 11" xfId="35202"/>
    <cellStyle name="Normal 4 4 2 12" xfId="35203"/>
    <cellStyle name="Normal 4 4 2 2" xfId="35204"/>
    <cellStyle name="Normal 4 4 2 2 2" xfId="35205"/>
    <cellStyle name="Normal 4 4 2 2 3" xfId="35206"/>
    <cellStyle name="Normal 4 4 2 2 4" xfId="35207"/>
    <cellStyle name="Normal 4 4 2 3" xfId="35208"/>
    <cellStyle name="Normal 4 4 2 3 2" xfId="35209"/>
    <cellStyle name="Normal 4 4 2 3 3" xfId="35210"/>
    <cellStyle name="Normal 4 4 2 3 4" xfId="35211"/>
    <cellStyle name="Normal 4 4 2 4" xfId="35212"/>
    <cellStyle name="Normal 4 4 2 4 2" xfId="35213"/>
    <cellStyle name="Normal 4 4 2 4 3" xfId="35214"/>
    <cellStyle name="Normal 4 4 2 4 4" xfId="35215"/>
    <cellStyle name="Normal 4 4 2 5" xfId="35216"/>
    <cellStyle name="Normal 4 4 2 5 2" xfId="35217"/>
    <cellStyle name="Normal 4 4 2 5 3" xfId="35218"/>
    <cellStyle name="Normal 4 4 2 5 4" xfId="35219"/>
    <cellStyle name="Normal 4 4 2 6" xfId="35220"/>
    <cellStyle name="Normal 4 4 2 6 2" xfId="35221"/>
    <cellStyle name="Normal 4 4 2 6 3" xfId="35222"/>
    <cellStyle name="Normal 4 4 2 6 4" xfId="35223"/>
    <cellStyle name="Normal 4 4 2 7" xfId="35224"/>
    <cellStyle name="Normal 4 4 2 7 2" xfId="35225"/>
    <cellStyle name="Normal 4 4 2 7 3" xfId="35226"/>
    <cellStyle name="Normal 4 4 2 7 4" xfId="35227"/>
    <cellStyle name="Normal 4 4 2 8" xfId="35228"/>
    <cellStyle name="Normal 4 4 2 8 2" xfId="35229"/>
    <cellStyle name="Normal 4 4 2 8 3" xfId="35230"/>
    <cellStyle name="Normal 4 4 2 8 4" xfId="35231"/>
    <cellStyle name="Normal 4 4 2 9" xfId="35232"/>
    <cellStyle name="Normal 4 4 3" xfId="35233"/>
    <cellStyle name="Normal 4 4 3 2" xfId="35234"/>
    <cellStyle name="Normal 4 4 3 2 2" xfId="35235"/>
    <cellStyle name="Normal 4 4 3 2 3" xfId="35236"/>
    <cellStyle name="Normal 4 4 3 2 4" xfId="35237"/>
    <cellStyle name="Normal 4 4 3 3" xfId="35238"/>
    <cellStyle name="Normal 4 4 3 3 2" xfId="35239"/>
    <cellStyle name="Normal 4 4 3 3 3" xfId="35240"/>
    <cellStyle name="Normal 4 4 3 3 4" xfId="35241"/>
    <cellStyle name="Normal 4 4 3 4" xfId="35242"/>
    <cellStyle name="Normal 4 4 3 4 2" xfId="35243"/>
    <cellStyle name="Normal 4 4 3 4 3" xfId="35244"/>
    <cellStyle name="Normal 4 4 3 4 4" xfId="35245"/>
    <cellStyle name="Normal 4 4 3 5" xfId="35246"/>
    <cellStyle name="Normal 4 4 3 5 2" xfId="35247"/>
    <cellStyle name="Normal 4 4 3 5 3" xfId="35248"/>
    <cellStyle name="Normal 4 4 3 5 4" xfId="35249"/>
    <cellStyle name="Normal 4 4 3 6" xfId="35250"/>
    <cellStyle name="Normal 4 4 3 7" xfId="35251"/>
    <cellStyle name="Normal 4 4 3 8" xfId="35252"/>
    <cellStyle name="Normal 4 4 4" xfId="35253"/>
    <cellStyle name="Normal 4 4 4 2" xfId="35254"/>
    <cellStyle name="Normal 4 4 4 3" xfId="35255"/>
    <cellStyle name="Normal 4 4 4 4" xfId="35256"/>
    <cellStyle name="Normal 4 4 5" xfId="35257"/>
    <cellStyle name="Normal 4 4 5 2" xfId="35258"/>
    <cellStyle name="Normal 4 4 5 3" xfId="35259"/>
    <cellStyle name="Normal 4 4 5 4" xfId="35260"/>
    <cellStyle name="Normal 4 4 6" xfId="35261"/>
    <cellStyle name="Normal 4 4 6 2" xfId="35262"/>
    <cellStyle name="Normal 4 4 6 3" xfId="35263"/>
    <cellStyle name="Normal 4 4 6 4" xfId="35264"/>
    <cellStyle name="Normal 4 4 7" xfId="35265"/>
    <cellStyle name="Normal 4 4 7 2" xfId="35266"/>
    <cellStyle name="Normal 4 4 7 3" xfId="35267"/>
    <cellStyle name="Normal 4 4 7 4" xfId="35268"/>
    <cellStyle name="Normal 4 4 8" xfId="35269"/>
    <cellStyle name="Normal 4 4 8 2" xfId="35270"/>
    <cellStyle name="Normal 4 4 8 3" xfId="35271"/>
    <cellStyle name="Normal 4 4 8 4" xfId="35272"/>
    <cellStyle name="Normal 4 4 9" xfId="35273"/>
    <cellStyle name="Normal 4 4 9 2" xfId="35274"/>
    <cellStyle name="Normal 4 4 9 3" xfId="35275"/>
    <cellStyle name="Normal 4 4 9 4" xfId="35276"/>
    <cellStyle name="Normal 4 5" xfId="35277"/>
    <cellStyle name="Normal 4 5 10" xfId="35278"/>
    <cellStyle name="Normal 4 5 11" xfId="35279"/>
    <cellStyle name="Normal 4 5 2" xfId="35280"/>
    <cellStyle name="Normal 4 5 2 2" xfId="35281"/>
    <cellStyle name="Normal 4 5 2 3" xfId="35282"/>
    <cellStyle name="Normal 4 5 2 4" xfId="35283"/>
    <cellStyle name="Normal 4 5 3" xfId="35284"/>
    <cellStyle name="Normal 4 5 3 2" xfId="35285"/>
    <cellStyle name="Normal 4 5 3 3" xfId="35286"/>
    <cellStyle name="Normal 4 5 3 4" xfId="35287"/>
    <cellStyle name="Normal 4 5 4" xfId="35288"/>
    <cellStyle name="Normal 4 5 4 2" xfId="35289"/>
    <cellStyle name="Normal 4 5 4 3" xfId="35290"/>
    <cellStyle name="Normal 4 5 4 4" xfId="35291"/>
    <cellStyle name="Normal 4 5 5" xfId="35292"/>
    <cellStyle name="Normal 4 5 5 2" xfId="35293"/>
    <cellStyle name="Normal 4 5 5 3" xfId="35294"/>
    <cellStyle name="Normal 4 5 5 4" xfId="35295"/>
    <cellStyle name="Normal 4 5 6" xfId="35296"/>
    <cellStyle name="Normal 4 5 6 2" xfId="35297"/>
    <cellStyle name="Normal 4 5 6 3" xfId="35298"/>
    <cellStyle name="Normal 4 5 6 4" xfId="35299"/>
    <cellStyle name="Normal 4 5 7" xfId="35300"/>
    <cellStyle name="Normal 4 5 7 2" xfId="35301"/>
    <cellStyle name="Normal 4 5 7 3" xfId="35302"/>
    <cellStyle name="Normal 4 5 7 4" xfId="35303"/>
    <cellStyle name="Normal 4 5 8" xfId="35304"/>
    <cellStyle name="Normal 4 5 8 2" xfId="35305"/>
    <cellStyle name="Normal 4 5 8 3" xfId="35306"/>
    <cellStyle name="Normal 4 5 8 4" xfId="35307"/>
    <cellStyle name="Normal 4 5 9" xfId="35308"/>
    <cellStyle name="Normal 4 6" xfId="321"/>
    <cellStyle name="Normal 4 6 10" xfId="35310"/>
    <cellStyle name="Normal 4 6 11" xfId="35311"/>
    <cellStyle name="Normal 4 6 12" xfId="35309"/>
    <cellStyle name="Normal 4 6 2" xfId="35312"/>
    <cellStyle name="Normal 4 6 2 2" xfId="35313"/>
    <cellStyle name="Normal 4 6 2 3" xfId="35314"/>
    <cellStyle name="Normal 4 6 2 4" xfId="35315"/>
    <cellStyle name="Normal 4 6 3" xfId="35316"/>
    <cellStyle name="Normal 4 6 3 2" xfId="35317"/>
    <cellStyle name="Normal 4 6 3 3" xfId="35318"/>
    <cellStyle name="Normal 4 6 3 4" xfId="35319"/>
    <cellStyle name="Normal 4 6 4" xfId="35320"/>
    <cellStyle name="Normal 4 6 4 2" xfId="35321"/>
    <cellStyle name="Normal 4 6 4 3" xfId="35322"/>
    <cellStyle name="Normal 4 6 4 4" xfId="35323"/>
    <cellStyle name="Normal 4 6 5" xfId="35324"/>
    <cellStyle name="Normal 4 6 5 2" xfId="35325"/>
    <cellStyle name="Normal 4 6 5 3" xfId="35326"/>
    <cellStyle name="Normal 4 6 5 4" xfId="35327"/>
    <cellStyle name="Normal 4 6 6" xfId="35328"/>
    <cellStyle name="Normal 4 6 6 2" xfId="35329"/>
    <cellStyle name="Normal 4 6 6 3" xfId="35330"/>
    <cellStyle name="Normal 4 6 6 4" xfId="35331"/>
    <cellStyle name="Normal 4 6 7" xfId="35332"/>
    <cellStyle name="Normal 4 6 7 2" xfId="35333"/>
    <cellStyle name="Normal 4 6 7 3" xfId="35334"/>
    <cellStyle name="Normal 4 6 7 4" xfId="35335"/>
    <cellStyle name="Normal 4 6 8" xfId="35336"/>
    <cellStyle name="Normal 4 6 8 2" xfId="35337"/>
    <cellStyle name="Normal 4 6 8 3" xfId="35338"/>
    <cellStyle name="Normal 4 6 8 4" xfId="35339"/>
    <cellStyle name="Normal 4 6 9" xfId="35340"/>
    <cellStyle name="Normal 4 7" xfId="35341"/>
    <cellStyle name="Normal 4 7 2" xfId="35342"/>
    <cellStyle name="Normal 4 7 2 2" xfId="35343"/>
    <cellStyle name="Normal 4 7 2 3" xfId="35344"/>
    <cellStyle name="Normal 4 7 2 4" xfId="35345"/>
    <cellStyle name="Normal 4 7 3" xfId="35346"/>
    <cellStyle name="Normal 4 7 3 2" xfId="35347"/>
    <cellStyle name="Normal 4 7 3 3" xfId="35348"/>
    <cellStyle name="Normal 4 7 3 4" xfId="35349"/>
    <cellStyle name="Normal 4 7 4" xfId="35350"/>
    <cellStyle name="Normal 4 7 4 2" xfId="35351"/>
    <cellStyle name="Normal 4 7 4 3" xfId="35352"/>
    <cellStyle name="Normal 4 7 4 4" xfId="35353"/>
    <cellStyle name="Normal 4 7 5" xfId="35354"/>
    <cellStyle name="Normal 4 7 5 2" xfId="35355"/>
    <cellStyle name="Normal 4 7 5 3" xfId="35356"/>
    <cellStyle name="Normal 4 7 5 4" xfId="35357"/>
    <cellStyle name="Normal 4 7 6" xfId="35358"/>
    <cellStyle name="Normal 4 7 7" xfId="35359"/>
    <cellStyle name="Normal 4 7 8" xfId="35360"/>
    <cellStyle name="Normal 4 8" xfId="35361"/>
    <cellStyle name="Normal 4 8 2" xfId="35362"/>
    <cellStyle name="Normal 4 8 3" xfId="35363"/>
    <cellStyle name="Normal 4 8 4" xfId="35364"/>
    <cellStyle name="Normal 4 9" xfId="35365"/>
    <cellStyle name="Normal 4 9 2" xfId="35366"/>
    <cellStyle name="Normal 4 9 3" xfId="35367"/>
    <cellStyle name="Normal 4 9 4" xfId="35368"/>
    <cellStyle name="Normal 40" xfId="35369"/>
    <cellStyle name="Normal 40 2" xfId="35370"/>
    <cellStyle name="Normal 41" xfId="35371"/>
    <cellStyle name="Normal 41 2" xfId="35372"/>
    <cellStyle name="Normal 42" xfId="35373"/>
    <cellStyle name="Normal 42 2" xfId="35374"/>
    <cellStyle name="Normal 43" xfId="35375"/>
    <cellStyle name="Normal 43 2" xfId="35376"/>
    <cellStyle name="Normal 44" xfId="35377"/>
    <cellStyle name="Normal 44 2" xfId="35378"/>
    <cellStyle name="Normal 45" xfId="35379"/>
    <cellStyle name="Normal 45 2" xfId="35380"/>
    <cellStyle name="Normal 46" xfId="35381"/>
    <cellStyle name="Normal 46 2" xfId="35382"/>
    <cellStyle name="Normal 47" xfId="35383"/>
    <cellStyle name="Normal 47 2" xfId="35384"/>
    <cellStyle name="Normal 48" xfId="35385"/>
    <cellStyle name="Normal 48 2" xfId="35386"/>
    <cellStyle name="Normal 49" xfId="35387"/>
    <cellStyle name="Normal 49 2" xfId="35388"/>
    <cellStyle name="Normal 5" xfId="47"/>
    <cellStyle name="Normal 5 10" xfId="35389"/>
    <cellStyle name="Normal 5 10 2" xfId="35390"/>
    <cellStyle name="Normal 5 10 3" xfId="35391"/>
    <cellStyle name="Normal 5 10 4" xfId="35392"/>
    <cellStyle name="Normal 5 11" xfId="35393"/>
    <cellStyle name="Normal 5 11 2" xfId="35394"/>
    <cellStyle name="Normal 5 11 3" xfId="35395"/>
    <cellStyle name="Normal 5 11 4" xfId="35396"/>
    <cellStyle name="Normal 5 12" xfId="35397"/>
    <cellStyle name="Normal 5 12 2" xfId="35398"/>
    <cellStyle name="Normal 5 12 3" xfId="35399"/>
    <cellStyle name="Normal 5 12 4" xfId="35400"/>
    <cellStyle name="Normal 5 13" xfId="35401"/>
    <cellStyle name="Normal 5 13 2" xfId="35402"/>
    <cellStyle name="Normal 5 13 3" xfId="35403"/>
    <cellStyle name="Normal 5 13 4" xfId="35404"/>
    <cellStyle name="Normal 5 14" xfId="35405"/>
    <cellStyle name="Normal 5 14 2" xfId="35406"/>
    <cellStyle name="Normal 5 14 3" xfId="35407"/>
    <cellStyle name="Normal 5 14 4" xfId="35408"/>
    <cellStyle name="Normal 5 15" xfId="35409"/>
    <cellStyle name="Normal 5 15 2" xfId="35410"/>
    <cellStyle name="Normal 5 15 3" xfId="35411"/>
    <cellStyle name="Normal 5 15 4" xfId="35412"/>
    <cellStyle name="Normal 5 16" xfId="35413"/>
    <cellStyle name="Normal 5 17" xfId="38644"/>
    <cellStyle name="Normal 5 18" xfId="33036"/>
    <cellStyle name="Normal 5 2" xfId="343"/>
    <cellStyle name="Normal 5 2 10" xfId="35414"/>
    <cellStyle name="Normal 5 2 10 2" xfId="35415"/>
    <cellStyle name="Normal 5 2 10 3" xfId="35416"/>
    <cellStyle name="Normal 5 2 10 4" xfId="35417"/>
    <cellStyle name="Normal 5 2 11" xfId="35418"/>
    <cellStyle name="Normal 5 2 11 2" xfId="35419"/>
    <cellStyle name="Normal 5 2 11 3" xfId="35420"/>
    <cellStyle name="Normal 5 2 11 4" xfId="35421"/>
    <cellStyle name="Normal 5 2 12" xfId="35422"/>
    <cellStyle name="Normal 5 2 12 2" xfId="35423"/>
    <cellStyle name="Normal 5 2 13" xfId="35424"/>
    <cellStyle name="Normal 5 2 2" xfId="35425"/>
    <cellStyle name="Normal 5 2 2 10" xfId="35426"/>
    <cellStyle name="Normal 5 2 2 10 2" xfId="35427"/>
    <cellStyle name="Normal 5 2 2 10 3" xfId="35428"/>
    <cellStyle name="Normal 5 2 2 10 4" xfId="35429"/>
    <cellStyle name="Normal 5 2 2 11" xfId="35430"/>
    <cellStyle name="Normal 5 2 2 12" xfId="35431"/>
    <cellStyle name="Normal 5 2 2 13" xfId="35432"/>
    <cellStyle name="Normal 5 2 2 2" xfId="35433"/>
    <cellStyle name="Normal 5 2 2 2 10" xfId="35434"/>
    <cellStyle name="Normal 5 2 2 2 11" xfId="35435"/>
    <cellStyle name="Normal 5 2 2 2 2" xfId="35436"/>
    <cellStyle name="Normal 5 2 2 2 2 2" xfId="35437"/>
    <cellStyle name="Normal 5 2 2 2 2 3" xfId="35438"/>
    <cellStyle name="Normal 5 2 2 2 2 4" xfId="35439"/>
    <cellStyle name="Normal 5 2 2 2 3" xfId="35440"/>
    <cellStyle name="Normal 5 2 2 2 3 2" xfId="35441"/>
    <cellStyle name="Normal 5 2 2 2 3 3" xfId="35442"/>
    <cellStyle name="Normal 5 2 2 2 3 4" xfId="35443"/>
    <cellStyle name="Normal 5 2 2 2 4" xfId="35444"/>
    <cellStyle name="Normal 5 2 2 2 4 2" xfId="35445"/>
    <cellStyle name="Normal 5 2 2 2 4 3" xfId="35446"/>
    <cellStyle name="Normal 5 2 2 2 4 4" xfId="35447"/>
    <cellStyle name="Normal 5 2 2 2 5" xfId="35448"/>
    <cellStyle name="Normal 5 2 2 2 5 2" xfId="35449"/>
    <cellStyle name="Normal 5 2 2 2 5 3" xfId="35450"/>
    <cellStyle name="Normal 5 2 2 2 5 4" xfId="35451"/>
    <cellStyle name="Normal 5 2 2 2 6" xfId="35452"/>
    <cellStyle name="Normal 5 2 2 2 6 2" xfId="35453"/>
    <cellStyle name="Normal 5 2 2 2 6 3" xfId="35454"/>
    <cellStyle name="Normal 5 2 2 2 6 4" xfId="35455"/>
    <cellStyle name="Normal 5 2 2 2 7" xfId="35456"/>
    <cellStyle name="Normal 5 2 2 2 7 2" xfId="35457"/>
    <cellStyle name="Normal 5 2 2 2 7 3" xfId="35458"/>
    <cellStyle name="Normal 5 2 2 2 7 4" xfId="35459"/>
    <cellStyle name="Normal 5 2 2 2 8" xfId="35460"/>
    <cellStyle name="Normal 5 2 2 2 8 2" xfId="35461"/>
    <cellStyle name="Normal 5 2 2 2 8 3" xfId="35462"/>
    <cellStyle name="Normal 5 2 2 2 8 4" xfId="35463"/>
    <cellStyle name="Normal 5 2 2 2 9" xfId="35464"/>
    <cellStyle name="Normal 5 2 2 3" xfId="35465"/>
    <cellStyle name="Normal 5 2 2 3 2" xfId="35466"/>
    <cellStyle name="Normal 5 2 2 3 2 2" xfId="35467"/>
    <cellStyle name="Normal 5 2 2 3 2 3" xfId="35468"/>
    <cellStyle name="Normal 5 2 2 3 2 4" xfId="35469"/>
    <cellStyle name="Normal 5 2 2 3 3" xfId="35470"/>
    <cellStyle name="Normal 5 2 2 3 3 2" xfId="35471"/>
    <cellStyle name="Normal 5 2 2 3 3 3" xfId="35472"/>
    <cellStyle name="Normal 5 2 2 3 3 4" xfId="35473"/>
    <cellStyle name="Normal 5 2 2 3 4" xfId="35474"/>
    <cellStyle name="Normal 5 2 2 3 4 2" xfId="35475"/>
    <cellStyle name="Normal 5 2 2 3 4 3" xfId="35476"/>
    <cellStyle name="Normal 5 2 2 3 4 4" xfId="35477"/>
    <cellStyle name="Normal 5 2 2 3 5" xfId="35478"/>
    <cellStyle name="Normal 5 2 2 3 5 2" xfId="35479"/>
    <cellStyle name="Normal 5 2 2 3 5 3" xfId="35480"/>
    <cellStyle name="Normal 5 2 2 3 5 4" xfId="35481"/>
    <cellStyle name="Normal 5 2 2 3 6" xfId="35482"/>
    <cellStyle name="Normal 5 2 2 3 7" xfId="35483"/>
    <cellStyle name="Normal 5 2 2 3 8" xfId="35484"/>
    <cellStyle name="Normal 5 2 2 4" xfId="35485"/>
    <cellStyle name="Normal 5 2 2 4 2" xfId="35486"/>
    <cellStyle name="Normal 5 2 2 4 3" xfId="35487"/>
    <cellStyle name="Normal 5 2 2 4 4" xfId="35488"/>
    <cellStyle name="Normal 5 2 2 5" xfId="35489"/>
    <cellStyle name="Normal 5 2 2 5 2" xfId="35490"/>
    <cellStyle name="Normal 5 2 2 5 3" xfId="35491"/>
    <cellStyle name="Normal 5 2 2 5 4" xfId="35492"/>
    <cellStyle name="Normal 5 2 2 6" xfId="35493"/>
    <cellStyle name="Normal 5 2 2 6 2" xfId="35494"/>
    <cellStyle name="Normal 5 2 2 6 3" xfId="35495"/>
    <cellStyle name="Normal 5 2 2 6 4" xfId="35496"/>
    <cellStyle name="Normal 5 2 2 7" xfId="35497"/>
    <cellStyle name="Normal 5 2 2 7 2" xfId="35498"/>
    <cellStyle name="Normal 5 2 2 7 3" xfId="35499"/>
    <cellStyle name="Normal 5 2 2 7 4" xfId="35500"/>
    <cellStyle name="Normal 5 2 2 8" xfId="35501"/>
    <cellStyle name="Normal 5 2 2 8 2" xfId="35502"/>
    <cellStyle name="Normal 5 2 2 8 3" xfId="35503"/>
    <cellStyle name="Normal 5 2 2 8 4" xfId="35504"/>
    <cellStyle name="Normal 5 2 2 9" xfId="35505"/>
    <cellStyle name="Normal 5 2 2 9 2" xfId="35506"/>
    <cellStyle name="Normal 5 2 2 9 3" xfId="35507"/>
    <cellStyle name="Normal 5 2 2 9 4" xfId="35508"/>
    <cellStyle name="Normal 5 2 3" xfId="35509"/>
    <cellStyle name="Normal 5 2 3 10" xfId="35510"/>
    <cellStyle name="Normal 5 2 3 11" xfId="35511"/>
    <cellStyle name="Normal 5 2 3 2" xfId="35512"/>
    <cellStyle name="Normal 5 2 3 2 2" xfId="35513"/>
    <cellStyle name="Normal 5 2 3 2 3" xfId="35514"/>
    <cellStyle name="Normal 5 2 3 2 4" xfId="35515"/>
    <cellStyle name="Normal 5 2 3 3" xfId="35516"/>
    <cellStyle name="Normal 5 2 3 3 2" xfId="35517"/>
    <cellStyle name="Normal 5 2 3 3 3" xfId="35518"/>
    <cellStyle name="Normal 5 2 3 3 4" xfId="35519"/>
    <cellStyle name="Normal 5 2 3 4" xfId="35520"/>
    <cellStyle name="Normal 5 2 3 4 2" xfId="35521"/>
    <cellStyle name="Normal 5 2 3 4 3" xfId="35522"/>
    <cellStyle name="Normal 5 2 3 4 4" xfId="35523"/>
    <cellStyle name="Normal 5 2 3 5" xfId="35524"/>
    <cellStyle name="Normal 5 2 3 5 2" xfId="35525"/>
    <cellStyle name="Normal 5 2 3 5 3" xfId="35526"/>
    <cellStyle name="Normal 5 2 3 5 4" xfId="35527"/>
    <cellStyle name="Normal 5 2 3 6" xfId="35528"/>
    <cellStyle name="Normal 5 2 3 6 2" xfId="35529"/>
    <cellStyle name="Normal 5 2 3 6 3" xfId="35530"/>
    <cellStyle name="Normal 5 2 3 6 4" xfId="35531"/>
    <cellStyle name="Normal 5 2 3 7" xfId="35532"/>
    <cellStyle name="Normal 5 2 3 7 2" xfId="35533"/>
    <cellStyle name="Normal 5 2 3 7 3" xfId="35534"/>
    <cellStyle name="Normal 5 2 3 7 4" xfId="35535"/>
    <cellStyle name="Normal 5 2 3 8" xfId="35536"/>
    <cellStyle name="Normal 5 2 3 8 2" xfId="35537"/>
    <cellStyle name="Normal 5 2 3 8 3" xfId="35538"/>
    <cellStyle name="Normal 5 2 3 8 4" xfId="35539"/>
    <cellStyle name="Normal 5 2 3 9" xfId="35540"/>
    <cellStyle name="Normal 5 2 4" xfId="35541"/>
    <cellStyle name="Normal 5 2 4 2" xfId="35542"/>
    <cellStyle name="Normal 5 2 4 2 2" xfId="35543"/>
    <cellStyle name="Normal 5 2 4 2 3" xfId="35544"/>
    <cellStyle name="Normal 5 2 4 2 4" xfId="35545"/>
    <cellStyle name="Normal 5 2 4 3" xfId="35546"/>
    <cellStyle name="Normal 5 2 4 3 2" xfId="35547"/>
    <cellStyle name="Normal 5 2 4 3 3" xfId="35548"/>
    <cellStyle name="Normal 5 2 4 3 4" xfId="35549"/>
    <cellStyle name="Normal 5 2 4 4" xfId="35550"/>
    <cellStyle name="Normal 5 2 4 4 2" xfId="35551"/>
    <cellStyle name="Normal 5 2 4 4 3" xfId="35552"/>
    <cellStyle name="Normal 5 2 4 4 4" xfId="35553"/>
    <cellStyle name="Normal 5 2 4 5" xfId="35554"/>
    <cellStyle name="Normal 5 2 4 5 2" xfId="35555"/>
    <cellStyle name="Normal 5 2 4 5 3" xfId="35556"/>
    <cellStyle name="Normal 5 2 4 5 4" xfId="35557"/>
    <cellStyle name="Normal 5 2 4 6" xfId="35558"/>
    <cellStyle name="Normal 5 2 4 6 2" xfId="35559"/>
    <cellStyle name="Normal 5 2 4 6 3" xfId="35560"/>
    <cellStyle name="Normal 5 2 4 6 4" xfId="35561"/>
    <cellStyle name="Normal 5 2 4 7" xfId="35562"/>
    <cellStyle name="Normal 5 2 4 8" xfId="35563"/>
    <cellStyle name="Normal 5 2 4 9" xfId="35564"/>
    <cellStyle name="Normal 5 2 5" xfId="35565"/>
    <cellStyle name="Normal 5 2 5 2" xfId="35566"/>
    <cellStyle name="Normal 5 2 5 3" xfId="35567"/>
    <cellStyle name="Normal 5 2 5 4" xfId="35568"/>
    <cellStyle name="Normal 5 2 5 5" xfId="35569"/>
    <cellStyle name="Normal 5 2 6" xfId="35570"/>
    <cellStyle name="Normal 5 2 6 2" xfId="35571"/>
    <cellStyle name="Normal 5 2 6 3" xfId="35572"/>
    <cellStyle name="Normal 5 2 6 4" xfId="35573"/>
    <cellStyle name="Normal 5 2 7" xfId="338"/>
    <cellStyle name="Normal 5 2 7 2" xfId="35574"/>
    <cellStyle name="Normal 5 2 7 3" xfId="35575"/>
    <cellStyle name="Normal 5 2 7 4" xfId="35576"/>
    <cellStyle name="Normal 5 2 8" xfId="35577"/>
    <cellStyle name="Normal 5 2 8 2" xfId="35578"/>
    <cellStyle name="Normal 5 2 8 3" xfId="35579"/>
    <cellStyle name="Normal 5 2 8 4" xfId="35580"/>
    <cellStyle name="Normal 5 2 9" xfId="35581"/>
    <cellStyle name="Normal 5 2 9 2" xfId="35582"/>
    <cellStyle name="Normal 5 2 9 3" xfId="35583"/>
    <cellStyle name="Normal 5 2 9 4" xfId="35584"/>
    <cellStyle name="Normal 5 3" xfId="35585"/>
    <cellStyle name="Normal 5 3 10" xfId="35586"/>
    <cellStyle name="Normal 5 3 10 2" xfId="35587"/>
    <cellStyle name="Normal 5 3 10 3" xfId="35588"/>
    <cellStyle name="Normal 5 3 10 4" xfId="35589"/>
    <cellStyle name="Normal 5 3 11" xfId="35590"/>
    <cellStyle name="Normal 5 3 11 2" xfId="35591"/>
    <cellStyle name="Normal 5 3 11 3" xfId="35592"/>
    <cellStyle name="Normal 5 3 11 4" xfId="35593"/>
    <cellStyle name="Normal 5 3 12" xfId="35594"/>
    <cellStyle name="Normal 5 3 13" xfId="35595"/>
    <cellStyle name="Normal 5 3 14" xfId="35596"/>
    <cellStyle name="Normal 5 3 15" xfId="35597"/>
    <cellStyle name="Normal 5 3 16" xfId="35598"/>
    <cellStyle name="Normal 5 3 2" xfId="35599"/>
    <cellStyle name="Normal 5 3 2 10" xfId="35600"/>
    <cellStyle name="Normal 5 3 2 11" xfId="35601"/>
    <cellStyle name="Normal 5 3 2 2" xfId="35602"/>
    <cellStyle name="Normal 5 3 2 2 2" xfId="35603"/>
    <cellStyle name="Normal 5 3 2 2 3" xfId="35604"/>
    <cellStyle name="Normal 5 3 2 2 4" xfId="35605"/>
    <cellStyle name="Normal 5 3 2 3" xfId="35606"/>
    <cellStyle name="Normal 5 3 2 3 2" xfId="35607"/>
    <cellStyle name="Normal 5 3 2 3 3" xfId="35608"/>
    <cellStyle name="Normal 5 3 2 3 4" xfId="35609"/>
    <cellStyle name="Normal 5 3 2 4" xfId="35610"/>
    <cellStyle name="Normal 5 3 2 4 2" xfId="35611"/>
    <cellStyle name="Normal 5 3 2 4 3" xfId="35612"/>
    <cellStyle name="Normal 5 3 2 4 4" xfId="35613"/>
    <cellStyle name="Normal 5 3 2 5" xfId="35614"/>
    <cellStyle name="Normal 5 3 2 5 2" xfId="35615"/>
    <cellStyle name="Normal 5 3 2 5 3" xfId="35616"/>
    <cellStyle name="Normal 5 3 2 5 4" xfId="35617"/>
    <cellStyle name="Normal 5 3 2 6" xfId="35618"/>
    <cellStyle name="Normal 5 3 2 6 2" xfId="35619"/>
    <cellStyle name="Normal 5 3 2 6 3" xfId="35620"/>
    <cellStyle name="Normal 5 3 2 6 4" xfId="35621"/>
    <cellStyle name="Normal 5 3 2 7" xfId="35622"/>
    <cellStyle name="Normal 5 3 2 7 2" xfId="35623"/>
    <cellStyle name="Normal 5 3 2 7 3" xfId="35624"/>
    <cellStyle name="Normal 5 3 2 7 4" xfId="35625"/>
    <cellStyle name="Normal 5 3 2 8" xfId="35626"/>
    <cellStyle name="Normal 5 3 2 8 2" xfId="35627"/>
    <cellStyle name="Normal 5 3 2 8 3" xfId="35628"/>
    <cellStyle name="Normal 5 3 2 8 4" xfId="35629"/>
    <cellStyle name="Normal 5 3 2 9" xfId="35630"/>
    <cellStyle name="Normal 5 3 3" xfId="35631"/>
    <cellStyle name="Normal 5 3 3 10" xfId="35632"/>
    <cellStyle name="Normal 5 3 3 11" xfId="35633"/>
    <cellStyle name="Normal 5 3 3 2" xfId="35634"/>
    <cellStyle name="Normal 5 3 3 2 2" xfId="35635"/>
    <cellStyle name="Normal 5 3 3 2 3" xfId="35636"/>
    <cellStyle name="Normal 5 3 3 2 4" xfId="35637"/>
    <cellStyle name="Normal 5 3 3 3" xfId="35638"/>
    <cellStyle name="Normal 5 3 3 3 2" xfId="35639"/>
    <cellStyle name="Normal 5 3 3 3 3" xfId="35640"/>
    <cellStyle name="Normal 5 3 3 3 4" xfId="35641"/>
    <cellStyle name="Normal 5 3 3 4" xfId="35642"/>
    <cellStyle name="Normal 5 3 3 4 2" xfId="35643"/>
    <cellStyle name="Normal 5 3 3 4 3" xfId="35644"/>
    <cellStyle name="Normal 5 3 3 4 4" xfId="35645"/>
    <cellStyle name="Normal 5 3 3 5" xfId="35646"/>
    <cellStyle name="Normal 5 3 3 5 2" xfId="35647"/>
    <cellStyle name="Normal 5 3 3 5 3" xfId="35648"/>
    <cellStyle name="Normal 5 3 3 5 4" xfId="35649"/>
    <cellStyle name="Normal 5 3 3 6" xfId="35650"/>
    <cellStyle name="Normal 5 3 3 6 2" xfId="35651"/>
    <cellStyle name="Normal 5 3 3 6 3" xfId="35652"/>
    <cellStyle name="Normal 5 3 3 6 4" xfId="35653"/>
    <cellStyle name="Normal 5 3 3 7" xfId="35654"/>
    <cellStyle name="Normal 5 3 3 7 2" xfId="35655"/>
    <cellStyle name="Normal 5 3 3 7 3" xfId="35656"/>
    <cellStyle name="Normal 5 3 3 7 4" xfId="35657"/>
    <cellStyle name="Normal 5 3 3 8" xfId="35658"/>
    <cellStyle name="Normal 5 3 3 8 2" xfId="35659"/>
    <cellStyle name="Normal 5 3 3 8 3" xfId="35660"/>
    <cellStyle name="Normal 5 3 3 8 4" xfId="35661"/>
    <cellStyle name="Normal 5 3 3 9" xfId="35662"/>
    <cellStyle name="Normal 5 3 4" xfId="35663"/>
    <cellStyle name="Normal 5 3 4 2" xfId="35664"/>
    <cellStyle name="Normal 5 3 4 2 2" xfId="35665"/>
    <cellStyle name="Normal 5 3 4 2 3" xfId="35666"/>
    <cellStyle name="Normal 5 3 4 2 4" xfId="35667"/>
    <cellStyle name="Normal 5 3 4 3" xfId="35668"/>
    <cellStyle name="Normal 5 3 4 3 2" xfId="35669"/>
    <cellStyle name="Normal 5 3 4 3 3" xfId="35670"/>
    <cellStyle name="Normal 5 3 4 3 4" xfId="35671"/>
    <cellStyle name="Normal 5 3 4 4" xfId="35672"/>
    <cellStyle name="Normal 5 3 4 4 2" xfId="35673"/>
    <cellStyle name="Normal 5 3 4 4 3" xfId="35674"/>
    <cellStyle name="Normal 5 3 4 4 4" xfId="35675"/>
    <cellStyle name="Normal 5 3 4 5" xfId="35676"/>
    <cellStyle name="Normal 5 3 4 5 2" xfId="35677"/>
    <cellStyle name="Normal 5 3 4 5 3" xfId="35678"/>
    <cellStyle name="Normal 5 3 4 5 4" xfId="35679"/>
    <cellStyle name="Normal 5 3 4 6" xfId="35680"/>
    <cellStyle name="Normal 5 3 4 7" xfId="35681"/>
    <cellStyle name="Normal 5 3 4 8" xfId="35682"/>
    <cellStyle name="Normal 5 3 5" xfId="35683"/>
    <cellStyle name="Normal 5 3 5 2" xfId="35684"/>
    <cellStyle name="Normal 5 3 5 3" xfId="35685"/>
    <cellStyle name="Normal 5 3 5 4" xfId="35686"/>
    <cellStyle name="Normal 5 3 6" xfId="35687"/>
    <cellStyle name="Normal 5 3 6 2" xfId="35688"/>
    <cellStyle name="Normal 5 3 6 3" xfId="35689"/>
    <cellStyle name="Normal 5 3 6 4" xfId="35690"/>
    <cellStyle name="Normal 5 3 7" xfId="35691"/>
    <cellStyle name="Normal 5 3 7 2" xfId="35692"/>
    <cellStyle name="Normal 5 3 7 3" xfId="35693"/>
    <cellStyle name="Normal 5 3 7 4" xfId="35694"/>
    <cellStyle name="Normal 5 3 8" xfId="35695"/>
    <cellStyle name="Normal 5 3 8 2" xfId="35696"/>
    <cellStyle name="Normal 5 3 8 3" xfId="35697"/>
    <cellStyle name="Normal 5 3 8 4" xfId="35698"/>
    <cellStyle name="Normal 5 3 9" xfId="35699"/>
    <cellStyle name="Normal 5 3 9 2" xfId="35700"/>
    <cellStyle name="Normal 5 3 9 3" xfId="35701"/>
    <cellStyle name="Normal 5 3 9 4" xfId="35702"/>
    <cellStyle name="Normal 5 4" xfId="35703"/>
    <cellStyle name="Normal 5 4 2" xfId="35704"/>
    <cellStyle name="Normal 5 4 2 2" xfId="35705"/>
    <cellStyle name="Normal 5 4 3" xfId="35706"/>
    <cellStyle name="Normal 5 4 3 2" xfId="35707"/>
    <cellStyle name="Normal 5 4 3 3" xfId="35708"/>
    <cellStyle name="Normal 5 4 3 4" xfId="35709"/>
    <cellStyle name="Normal 5 4 4" xfId="35710"/>
    <cellStyle name="Normal 5 4 5" xfId="35711"/>
    <cellStyle name="Normal 5 4 6" xfId="35712"/>
    <cellStyle name="Normal 5 5" xfId="35713"/>
    <cellStyle name="Normal 5 5 10" xfId="35714"/>
    <cellStyle name="Normal 5 5 10 2" xfId="35715"/>
    <cellStyle name="Normal 5 5 10 3" xfId="35716"/>
    <cellStyle name="Normal 5 5 10 4" xfId="35717"/>
    <cellStyle name="Normal 5 5 11" xfId="35718"/>
    <cellStyle name="Normal 5 5 12" xfId="35719"/>
    <cellStyle name="Normal 5 5 13" xfId="35720"/>
    <cellStyle name="Normal 5 5 14" xfId="35721"/>
    <cellStyle name="Normal 5 5 15" xfId="35722"/>
    <cellStyle name="Normal 5 5 16" xfId="35723"/>
    <cellStyle name="Normal 5 5 2" xfId="35724"/>
    <cellStyle name="Normal 5 5 2 10" xfId="35725"/>
    <cellStyle name="Normal 5 5 2 2" xfId="35726"/>
    <cellStyle name="Normal 5 5 2 2 2" xfId="35727"/>
    <cellStyle name="Normal 5 5 2 2 3" xfId="35728"/>
    <cellStyle name="Normal 5 5 2 2 4" xfId="35729"/>
    <cellStyle name="Normal 5 5 2 3" xfId="35730"/>
    <cellStyle name="Normal 5 5 2 3 2" xfId="35731"/>
    <cellStyle name="Normal 5 5 2 3 3" xfId="35732"/>
    <cellStyle name="Normal 5 5 2 3 4" xfId="35733"/>
    <cellStyle name="Normal 5 5 2 4" xfId="35734"/>
    <cellStyle name="Normal 5 5 2 4 2" xfId="35735"/>
    <cellStyle name="Normal 5 5 2 4 3" xfId="35736"/>
    <cellStyle name="Normal 5 5 2 4 4" xfId="35737"/>
    <cellStyle name="Normal 5 5 2 5" xfId="35738"/>
    <cellStyle name="Normal 5 5 2 5 2" xfId="35739"/>
    <cellStyle name="Normal 5 5 2 5 3" xfId="35740"/>
    <cellStyle name="Normal 5 5 2 5 4" xfId="35741"/>
    <cellStyle name="Normal 5 5 2 6" xfId="35742"/>
    <cellStyle name="Normal 5 5 2 6 2" xfId="35743"/>
    <cellStyle name="Normal 5 5 2 6 3" xfId="35744"/>
    <cellStyle name="Normal 5 5 2 6 4" xfId="35745"/>
    <cellStyle name="Normal 5 5 2 7" xfId="35746"/>
    <cellStyle name="Normal 5 5 2 7 2" xfId="35747"/>
    <cellStyle name="Normal 5 5 2 7 3" xfId="35748"/>
    <cellStyle name="Normal 5 5 2 7 4" xfId="35749"/>
    <cellStyle name="Normal 5 5 2 8" xfId="35750"/>
    <cellStyle name="Normal 5 5 2 9" xfId="35751"/>
    <cellStyle name="Normal 5 5 3" xfId="35752"/>
    <cellStyle name="Normal 5 5 3 2" xfId="35753"/>
    <cellStyle name="Normal 5 5 3 2 2" xfId="35754"/>
    <cellStyle name="Normal 5 5 3 2 3" xfId="35755"/>
    <cellStyle name="Normal 5 5 3 2 4" xfId="35756"/>
    <cellStyle name="Normal 5 5 3 3" xfId="35757"/>
    <cellStyle name="Normal 5 5 3 3 2" xfId="35758"/>
    <cellStyle name="Normal 5 5 3 3 3" xfId="35759"/>
    <cellStyle name="Normal 5 5 3 3 4" xfId="35760"/>
    <cellStyle name="Normal 5 5 3 4" xfId="35761"/>
    <cellStyle name="Normal 5 5 3 4 2" xfId="35762"/>
    <cellStyle name="Normal 5 5 3 4 3" xfId="35763"/>
    <cellStyle name="Normal 5 5 3 4 4" xfId="35764"/>
    <cellStyle name="Normal 5 5 3 5" xfId="35765"/>
    <cellStyle name="Normal 5 5 3 5 2" xfId="35766"/>
    <cellStyle name="Normal 5 5 3 5 3" xfId="35767"/>
    <cellStyle name="Normal 5 5 3 5 4" xfId="35768"/>
    <cellStyle name="Normal 5 5 3 6" xfId="35769"/>
    <cellStyle name="Normal 5 5 3 7" xfId="35770"/>
    <cellStyle name="Normal 5 5 3 8" xfId="35771"/>
    <cellStyle name="Normal 5 5 4" xfId="35772"/>
    <cellStyle name="Normal 5 5 4 2" xfId="35773"/>
    <cellStyle name="Normal 5 5 4 3" xfId="35774"/>
    <cellStyle name="Normal 5 5 4 4" xfId="35775"/>
    <cellStyle name="Normal 5 5 5" xfId="35776"/>
    <cellStyle name="Normal 5 5 5 2" xfId="35777"/>
    <cellStyle name="Normal 5 5 5 3" xfId="35778"/>
    <cellStyle name="Normal 5 5 5 4" xfId="35779"/>
    <cellStyle name="Normal 5 5 6" xfId="35780"/>
    <cellStyle name="Normal 5 5 6 2" xfId="35781"/>
    <cellStyle name="Normal 5 5 6 3" xfId="35782"/>
    <cellStyle name="Normal 5 5 6 4" xfId="35783"/>
    <cellStyle name="Normal 5 5 7" xfId="35784"/>
    <cellStyle name="Normal 5 5 7 2" xfId="35785"/>
    <cellStyle name="Normal 5 5 7 3" xfId="35786"/>
    <cellStyle name="Normal 5 5 7 4" xfId="35787"/>
    <cellStyle name="Normal 5 5 8" xfId="35788"/>
    <cellStyle name="Normal 5 5 8 2" xfId="35789"/>
    <cellStyle name="Normal 5 5 8 3" xfId="35790"/>
    <cellStyle name="Normal 5 5 8 4" xfId="35791"/>
    <cellStyle name="Normal 5 5 9" xfId="35792"/>
    <cellStyle name="Normal 5 5 9 2" xfId="35793"/>
    <cellStyle name="Normal 5 5 9 3" xfId="35794"/>
    <cellStyle name="Normal 5 5 9 4" xfId="35795"/>
    <cellStyle name="Normal 5 6" xfId="35796"/>
    <cellStyle name="Normal 5 6 10" xfId="35797"/>
    <cellStyle name="Normal 5 6 10 2" xfId="35798"/>
    <cellStyle name="Normal 5 6 10 3" xfId="35799"/>
    <cellStyle name="Normal 5 6 10 4" xfId="35800"/>
    <cellStyle name="Normal 5 6 11" xfId="35801"/>
    <cellStyle name="Normal 5 6 12" xfId="35802"/>
    <cellStyle name="Normal 5 6 13" xfId="35803"/>
    <cellStyle name="Normal 5 6 2" xfId="35804"/>
    <cellStyle name="Normal 5 6 2 10" xfId="35805"/>
    <cellStyle name="Normal 5 6 2 2" xfId="35806"/>
    <cellStyle name="Normal 5 6 2 2 2" xfId="35807"/>
    <cellStyle name="Normal 5 6 2 2 3" xfId="35808"/>
    <cellStyle name="Normal 5 6 2 2 4" xfId="35809"/>
    <cellStyle name="Normal 5 6 2 3" xfId="35810"/>
    <cellStyle name="Normal 5 6 2 3 2" xfId="35811"/>
    <cellStyle name="Normal 5 6 2 3 3" xfId="35812"/>
    <cellStyle name="Normal 5 6 2 3 4" xfId="35813"/>
    <cellStyle name="Normal 5 6 2 4" xfId="35814"/>
    <cellStyle name="Normal 5 6 2 4 2" xfId="35815"/>
    <cellStyle name="Normal 5 6 2 4 3" xfId="35816"/>
    <cellStyle name="Normal 5 6 2 4 4" xfId="35817"/>
    <cellStyle name="Normal 5 6 2 5" xfId="35818"/>
    <cellStyle name="Normal 5 6 2 5 2" xfId="35819"/>
    <cellStyle name="Normal 5 6 2 5 3" xfId="35820"/>
    <cellStyle name="Normal 5 6 2 5 4" xfId="35821"/>
    <cellStyle name="Normal 5 6 2 6" xfId="35822"/>
    <cellStyle name="Normal 5 6 2 6 2" xfId="35823"/>
    <cellStyle name="Normal 5 6 2 6 3" xfId="35824"/>
    <cellStyle name="Normal 5 6 2 6 4" xfId="35825"/>
    <cellStyle name="Normal 5 6 2 7" xfId="35826"/>
    <cellStyle name="Normal 5 6 2 7 2" xfId="35827"/>
    <cellStyle name="Normal 5 6 2 7 3" xfId="35828"/>
    <cellStyle name="Normal 5 6 2 7 4" xfId="35829"/>
    <cellStyle name="Normal 5 6 2 8" xfId="35830"/>
    <cellStyle name="Normal 5 6 2 9" xfId="35831"/>
    <cellStyle name="Normal 5 6 3" xfId="35832"/>
    <cellStyle name="Normal 5 6 3 2" xfId="35833"/>
    <cellStyle name="Normal 5 6 3 2 2" xfId="35834"/>
    <cellStyle name="Normal 5 6 3 2 3" xfId="35835"/>
    <cellStyle name="Normal 5 6 3 2 4" xfId="35836"/>
    <cellStyle name="Normal 5 6 3 3" xfId="35837"/>
    <cellStyle name="Normal 5 6 3 3 2" xfId="35838"/>
    <cellStyle name="Normal 5 6 3 3 3" xfId="35839"/>
    <cellStyle name="Normal 5 6 3 3 4" xfId="35840"/>
    <cellStyle name="Normal 5 6 3 4" xfId="35841"/>
    <cellStyle name="Normal 5 6 3 4 2" xfId="35842"/>
    <cellStyle name="Normal 5 6 3 4 3" xfId="35843"/>
    <cellStyle name="Normal 5 6 3 4 4" xfId="35844"/>
    <cellStyle name="Normal 5 6 3 5" xfId="35845"/>
    <cellStyle name="Normal 5 6 3 5 2" xfId="35846"/>
    <cellStyle name="Normal 5 6 3 5 3" xfId="35847"/>
    <cellStyle name="Normal 5 6 3 5 4" xfId="35848"/>
    <cellStyle name="Normal 5 6 3 6" xfId="35849"/>
    <cellStyle name="Normal 5 6 3 7" xfId="35850"/>
    <cellStyle name="Normal 5 6 3 8" xfId="35851"/>
    <cellStyle name="Normal 5 6 4" xfId="35852"/>
    <cellStyle name="Normal 5 6 4 2" xfId="35853"/>
    <cellStyle name="Normal 5 6 4 3" xfId="35854"/>
    <cellStyle name="Normal 5 6 4 4" xfId="35855"/>
    <cellStyle name="Normal 5 6 5" xfId="35856"/>
    <cellStyle name="Normal 5 6 5 2" xfId="35857"/>
    <cellStyle name="Normal 5 6 5 3" xfId="35858"/>
    <cellStyle name="Normal 5 6 5 4" xfId="35859"/>
    <cellStyle name="Normal 5 6 6" xfId="35860"/>
    <cellStyle name="Normal 5 6 6 2" xfId="35861"/>
    <cellStyle name="Normal 5 6 6 3" xfId="35862"/>
    <cellStyle name="Normal 5 6 6 4" xfId="35863"/>
    <cellStyle name="Normal 5 6 7" xfId="35864"/>
    <cellStyle name="Normal 5 6 7 2" xfId="35865"/>
    <cellStyle name="Normal 5 6 7 3" xfId="35866"/>
    <cellStyle name="Normal 5 6 7 4" xfId="35867"/>
    <cellStyle name="Normal 5 6 8" xfId="35868"/>
    <cellStyle name="Normal 5 6 8 2" xfId="35869"/>
    <cellStyle name="Normal 5 6 8 3" xfId="35870"/>
    <cellStyle name="Normal 5 6 8 4" xfId="35871"/>
    <cellStyle name="Normal 5 6 9" xfId="35872"/>
    <cellStyle name="Normal 5 6 9 2" xfId="35873"/>
    <cellStyle name="Normal 5 6 9 3" xfId="35874"/>
    <cellStyle name="Normal 5 6 9 4" xfId="35875"/>
    <cellStyle name="Normal 5 7" xfId="35876"/>
    <cellStyle name="Normal 5 7 10" xfId="35877"/>
    <cellStyle name="Normal 5 7 11" xfId="35878"/>
    <cellStyle name="Normal 5 7 2" xfId="35879"/>
    <cellStyle name="Normal 5 7 2 2" xfId="35880"/>
    <cellStyle name="Normal 5 7 2 3" xfId="35881"/>
    <cellStyle name="Normal 5 7 2 4" xfId="35882"/>
    <cellStyle name="Normal 5 7 3" xfId="35883"/>
    <cellStyle name="Normal 5 7 3 2" xfId="35884"/>
    <cellStyle name="Normal 5 7 3 3" xfId="35885"/>
    <cellStyle name="Normal 5 7 3 4" xfId="35886"/>
    <cellStyle name="Normal 5 7 4" xfId="35887"/>
    <cellStyle name="Normal 5 7 4 2" xfId="35888"/>
    <cellStyle name="Normal 5 7 4 3" xfId="35889"/>
    <cellStyle name="Normal 5 7 4 4" xfId="35890"/>
    <cellStyle name="Normal 5 7 5" xfId="35891"/>
    <cellStyle name="Normal 5 7 5 2" xfId="35892"/>
    <cellStyle name="Normal 5 7 5 3" xfId="35893"/>
    <cellStyle name="Normal 5 7 5 4" xfId="35894"/>
    <cellStyle name="Normal 5 7 6" xfId="35895"/>
    <cellStyle name="Normal 5 7 6 2" xfId="35896"/>
    <cellStyle name="Normal 5 7 6 3" xfId="35897"/>
    <cellStyle name="Normal 5 7 6 4" xfId="35898"/>
    <cellStyle name="Normal 5 7 7" xfId="35899"/>
    <cellStyle name="Normal 5 7 7 2" xfId="35900"/>
    <cellStyle name="Normal 5 7 7 3" xfId="35901"/>
    <cellStyle name="Normal 5 7 7 4" xfId="35902"/>
    <cellStyle name="Normal 5 7 8" xfId="35903"/>
    <cellStyle name="Normal 5 7 9" xfId="35904"/>
    <cellStyle name="Normal 5 8" xfId="35905"/>
    <cellStyle name="Normal 5 8 2" xfId="35906"/>
    <cellStyle name="Normal 5 8 2 2" xfId="35907"/>
    <cellStyle name="Normal 5 8 2 3" xfId="35908"/>
    <cellStyle name="Normal 5 8 2 4" xfId="35909"/>
    <cellStyle name="Normal 5 8 3" xfId="35910"/>
    <cellStyle name="Normal 5 8 3 2" xfId="35911"/>
    <cellStyle name="Normal 5 8 3 3" xfId="35912"/>
    <cellStyle name="Normal 5 8 3 4" xfId="35913"/>
    <cellStyle name="Normal 5 8 4" xfId="35914"/>
    <cellStyle name="Normal 5 8 4 2" xfId="35915"/>
    <cellStyle name="Normal 5 8 4 3" xfId="35916"/>
    <cellStyle name="Normal 5 8 4 4" xfId="35917"/>
    <cellStyle name="Normal 5 8 5" xfId="35918"/>
    <cellStyle name="Normal 5 8 5 2" xfId="35919"/>
    <cellStyle name="Normal 5 8 5 3" xfId="35920"/>
    <cellStyle name="Normal 5 8 5 4" xfId="35921"/>
    <cellStyle name="Normal 5 8 6" xfId="35922"/>
    <cellStyle name="Normal 5 8 7" xfId="35923"/>
    <cellStyle name="Normal 5 8 8" xfId="35924"/>
    <cellStyle name="Normal 5 8 9" xfId="35925"/>
    <cellStyle name="Normal 5 9" xfId="35926"/>
    <cellStyle name="Normal 5 9 2" xfId="35927"/>
    <cellStyle name="Normal 5 9 3" xfId="35928"/>
    <cellStyle name="Normal 5 9 4" xfId="35929"/>
    <cellStyle name="Normal 50" xfId="35930"/>
    <cellStyle name="Normal 50 2" xfId="35931"/>
    <cellStyle name="Normal 51" xfId="35932"/>
    <cellStyle name="Normal 51 2" xfId="35933"/>
    <cellStyle name="Normal 52" xfId="35934"/>
    <cellStyle name="Normal 52 2" xfId="35935"/>
    <cellStyle name="Normal 53" xfId="375"/>
    <cellStyle name="Normal 53 2" xfId="35936"/>
    <cellStyle name="Normal 53 2 2" xfId="38653"/>
    <cellStyle name="Normal 54" xfId="342"/>
    <cellStyle name="Normal 54 2" xfId="35937"/>
    <cellStyle name="Normal 55" xfId="35938"/>
    <cellStyle name="Normal 55 2" xfId="35939"/>
    <cellStyle name="Normal 56" xfId="35940"/>
    <cellStyle name="Normal 56 2" xfId="35941"/>
    <cellStyle name="Normal 57" xfId="35942"/>
    <cellStyle name="Normal 57 2" xfId="35943"/>
    <cellStyle name="Normal 58" xfId="35944"/>
    <cellStyle name="Normal 58 2" xfId="35945"/>
    <cellStyle name="Normal 59" xfId="35946"/>
    <cellStyle name="Normal 59 2" xfId="35947"/>
    <cellStyle name="Normal 6" xfId="49"/>
    <cellStyle name="Normal 6 10" xfId="35948"/>
    <cellStyle name="Normal 6 10 2" xfId="35949"/>
    <cellStyle name="Normal 6 10 2 2" xfId="35950"/>
    <cellStyle name="Normal 6 10 2 3" xfId="35951"/>
    <cellStyle name="Normal 6 10 3" xfId="35952"/>
    <cellStyle name="Normal 6 10 3 2" xfId="35953"/>
    <cellStyle name="Normal 6 10 4" xfId="35954"/>
    <cellStyle name="Normal 6 10 5" xfId="35955"/>
    <cellStyle name="Normal 6 11" xfId="35956"/>
    <cellStyle name="Normal 6 11 2" xfId="35957"/>
    <cellStyle name="Normal 6 11 2 2" xfId="35958"/>
    <cellStyle name="Normal 6 11 2 3" xfId="35959"/>
    <cellStyle name="Normal 6 11 3" xfId="35960"/>
    <cellStyle name="Normal 6 11 3 2" xfId="35961"/>
    <cellStyle name="Normal 6 11 4" xfId="35962"/>
    <cellStyle name="Normal 6 11 5" xfId="35963"/>
    <cellStyle name="Normal 6 12" xfId="35964"/>
    <cellStyle name="Normal 6 12 2" xfId="35965"/>
    <cellStyle name="Normal 6 12 2 2" xfId="35966"/>
    <cellStyle name="Normal 6 12 2 2 2" xfId="35967"/>
    <cellStyle name="Normal 6 12 2 2 3" xfId="35968"/>
    <cellStyle name="Normal 6 12 2 3" xfId="35969"/>
    <cellStyle name="Normal 6 12 2 4" xfId="35970"/>
    <cellStyle name="Normal 6 12 3" xfId="33038"/>
    <cellStyle name="Normal 6 12 3 3" xfId="33041"/>
    <cellStyle name="Normal 6 12 4" xfId="35971"/>
    <cellStyle name="Normal 6 12 4 2" xfId="35972"/>
    <cellStyle name="Normal 6 12 5" xfId="35973"/>
    <cellStyle name="Normal 6 13" xfId="35974"/>
    <cellStyle name="Normal 6 13 2" xfId="35975"/>
    <cellStyle name="Normal 6 13 2 2" xfId="35976"/>
    <cellStyle name="Normal 6 13 2 3" xfId="35977"/>
    <cellStyle name="Normal 6 13 3" xfId="35978"/>
    <cellStyle name="Normal 6 13 3 2" xfId="35979"/>
    <cellStyle name="Normal 6 13 4" xfId="35980"/>
    <cellStyle name="Normal 6 13 5" xfId="35981"/>
    <cellStyle name="Normal 6 14" xfId="35982"/>
    <cellStyle name="Normal 6 14 2" xfId="35983"/>
    <cellStyle name="Normal 6 14 2 2" xfId="35984"/>
    <cellStyle name="Normal 6 14 2 3" xfId="35985"/>
    <cellStyle name="Normal 6 14 3" xfId="35986"/>
    <cellStyle name="Normal 6 14 3 2" xfId="35987"/>
    <cellStyle name="Normal 6 14 4" xfId="35988"/>
    <cellStyle name="Normal 6 14 5" xfId="35989"/>
    <cellStyle name="Normal 6 15" xfId="35990"/>
    <cellStyle name="Normal 6 15 2" xfId="35991"/>
    <cellStyle name="Normal 6 15 2 2" xfId="35992"/>
    <cellStyle name="Normal 6 15 2 3" xfId="35993"/>
    <cellStyle name="Normal 6 15 3" xfId="35994"/>
    <cellStyle name="Normal 6 15 3 2" xfId="35995"/>
    <cellStyle name="Normal 6 15 4" xfId="35996"/>
    <cellStyle name="Normal 6 15 5" xfId="35997"/>
    <cellStyle name="Normal 6 16" xfId="35998"/>
    <cellStyle name="Normal 6 16 2" xfId="35999"/>
    <cellStyle name="Normal 6 16 2 2" xfId="36000"/>
    <cellStyle name="Normal 6 16 2 3" xfId="36001"/>
    <cellStyle name="Normal 6 16 3" xfId="36002"/>
    <cellStyle name="Normal 6 16 3 2" xfId="36003"/>
    <cellStyle name="Normal 6 16 4" xfId="36004"/>
    <cellStyle name="Normal 6 16 5" xfId="36005"/>
    <cellStyle name="Normal 6 17" xfId="36006"/>
    <cellStyle name="Normal 6 17 2" xfId="36007"/>
    <cellStyle name="Normal 6 17 2 2" xfId="36008"/>
    <cellStyle name="Normal 6 17 2 3" xfId="36009"/>
    <cellStyle name="Normal 6 17 3" xfId="36010"/>
    <cellStyle name="Normal 6 17 3 2" xfId="36011"/>
    <cellStyle name="Normal 6 17 4" xfId="36012"/>
    <cellStyle name="Normal 6 17 5" xfId="36013"/>
    <cellStyle name="Normal 6 18" xfId="36014"/>
    <cellStyle name="Normal 6 18 2" xfId="36015"/>
    <cellStyle name="Normal 6 18 2 2" xfId="36016"/>
    <cellStyle name="Normal 6 18 2 3" xfId="36017"/>
    <cellStyle name="Normal 6 18 3" xfId="36018"/>
    <cellStyle name="Normal 6 18 3 2" xfId="36019"/>
    <cellStyle name="Normal 6 18 4" xfId="36020"/>
    <cellStyle name="Normal 6 18 5" xfId="36021"/>
    <cellStyle name="Normal 6 19" xfId="36022"/>
    <cellStyle name="Normal 6 19 2" xfId="36023"/>
    <cellStyle name="Normal 6 19 2 2" xfId="36024"/>
    <cellStyle name="Normal 6 19 2 3" xfId="36025"/>
    <cellStyle name="Normal 6 19 3" xfId="36026"/>
    <cellStyle name="Normal 6 19 3 2" xfId="36027"/>
    <cellStyle name="Normal 6 19 4" xfId="36028"/>
    <cellStyle name="Normal 6 19 5" xfId="36029"/>
    <cellStyle name="Normal 6 2" xfId="248"/>
    <cellStyle name="Normal 6 2 10" xfId="36031"/>
    <cellStyle name="Normal 6 2 11" xfId="36030"/>
    <cellStyle name="Normal 6 2 2" xfId="36032"/>
    <cellStyle name="Normal 6 2 2 2" xfId="36033"/>
    <cellStyle name="Normal 6 2 2 2 2" xfId="36034"/>
    <cellStyle name="Normal 6 2 2 2 2 2" xfId="36035"/>
    <cellStyle name="Normal 6 2 2 2 2 3" xfId="36036"/>
    <cellStyle name="Normal 6 2 2 2 2 4" xfId="36037"/>
    <cellStyle name="Normal 6 2 2 2 3" xfId="36038"/>
    <cellStyle name="Normal 6 2 2 2 4" xfId="36039"/>
    <cellStyle name="Normal 6 2 2 2 5" xfId="36040"/>
    <cellStyle name="Normal 6 2 2 3" xfId="36041"/>
    <cellStyle name="Normal 6 2 2 3 2" xfId="36042"/>
    <cellStyle name="Normal 6 2 2 3 3" xfId="36043"/>
    <cellStyle name="Normal 6 2 2 3 4" xfId="36044"/>
    <cellStyle name="Normal 6 2 2 4" xfId="36045"/>
    <cellStyle name="Normal 6 2 2 4 2" xfId="36046"/>
    <cellStyle name="Normal 6 2 2 5" xfId="36047"/>
    <cellStyle name="Normal 6 2 2 6" xfId="36048"/>
    <cellStyle name="Normal 6 2 3" xfId="36049"/>
    <cellStyle name="Normal 6 2 3 2" xfId="36050"/>
    <cellStyle name="Normal 6 2 3 2 2" xfId="36051"/>
    <cellStyle name="Normal 6 2 3 2 3" xfId="36052"/>
    <cellStyle name="Normal 6 2 3 2 4" xfId="36053"/>
    <cellStyle name="Normal 6 2 3 3" xfId="36054"/>
    <cellStyle name="Normal 6 2 3 3 2" xfId="36055"/>
    <cellStyle name="Normal 6 2 3 4" xfId="36056"/>
    <cellStyle name="Normal 6 2 3 5" xfId="36057"/>
    <cellStyle name="Normal 6 2 3 6" xfId="36058"/>
    <cellStyle name="Normal 6 2 4" xfId="36059"/>
    <cellStyle name="Normal 6 2 4 2" xfId="36060"/>
    <cellStyle name="Normal 6 2 4 2 2" xfId="36061"/>
    <cellStyle name="Normal 6 2 4 2 3" xfId="36062"/>
    <cellStyle name="Normal 6 2 4 3" xfId="36063"/>
    <cellStyle name="Normal 6 2 4 3 2" xfId="36064"/>
    <cellStyle name="Normal 6 2 4 4" xfId="36065"/>
    <cellStyle name="Normal 6 2 4 5" xfId="36066"/>
    <cellStyle name="Normal 6 2 4 6" xfId="36067"/>
    <cellStyle name="Normal 6 2 5" xfId="36068"/>
    <cellStyle name="Normal 6 2 5 2" xfId="36069"/>
    <cellStyle name="Normal 6 2 5 2 2" xfId="36070"/>
    <cellStyle name="Normal 6 2 5 2 3" xfId="36071"/>
    <cellStyle name="Normal 6 2 5 3" xfId="36072"/>
    <cellStyle name="Normal 6 2 5 3 2" xfId="36073"/>
    <cellStyle name="Normal 6 2 5 4" xfId="36074"/>
    <cellStyle name="Normal 6 2 5 5" xfId="36075"/>
    <cellStyle name="Normal 6 2 5 6" xfId="36076"/>
    <cellStyle name="Normal 6 2 6" xfId="36077"/>
    <cellStyle name="Normal 6 2 6 2" xfId="36078"/>
    <cellStyle name="Normal 6 2 6 2 2" xfId="36079"/>
    <cellStyle name="Normal 6 2 6 2 3" xfId="36080"/>
    <cellStyle name="Normal 6 2 6 3" xfId="36081"/>
    <cellStyle name="Normal 6 2 6 4" xfId="36082"/>
    <cellStyle name="Normal 6 2 6 5" xfId="36083"/>
    <cellStyle name="Normal 6 2 7" xfId="36084"/>
    <cellStyle name="Normal 6 2 7 2" xfId="36085"/>
    <cellStyle name="Normal 6 2 7 3" xfId="36086"/>
    <cellStyle name="Normal 6 2 7 4" xfId="36087"/>
    <cellStyle name="Normal 6 2 8" xfId="36088"/>
    <cellStyle name="Normal 6 2 8 2" xfId="36089"/>
    <cellStyle name="Normal 6 2 9" xfId="36090"/>
    <cellStyle name="Normal 6 2 9 2" xfId="36091"/>
    <cellStyle name="Normal 6 20" xfId="36092"/>
    <cellStyle name="Normal 6 20 2" xfId="36093"/>
    <cellStyle name="Normal 6 20 2 2" xfId="36094"/>
    <cellStyle name="Normal 6 20 2 3" xfId="36095"/>
    <cellStyle name="Normal 6 20 3" xfId="36096"/>
    <cellStyle name="Normal 6 20 3 2" xfId="36097"/>
    <cellStyle name="Normal 6 20 4" xfId="36098"/>
    <cellStyle name="Normal 6 20 5" xfId="36099"/>
    <cellStyle name="Normal 6 21" xfId="36100"/>
    <cellStyle name="Normal 6 21 2" xfId="36101"/>
    <cellStyle name="Normal 6 21 2 2" xfId="36102"/>
    <cellStyle name="Normal 6 21 2 3" xfId="36103"/>
    <cellStyle name="Normal 6 21 3" xfId="36104"/>
    <cellStyle name="Normal 6 21 3 2" xfId="36105"/>
    <cellStyle name="Normal 6 21 4" xfId="36106"/>
    <cellStyle name="Normal 6 21 5" xfId="36107"/>
    <cellStyle name="Normal 6 22" xfId="36108"/>
    <cellStyle name="Normal 6 22 2" xfId="36109"/>
    <cellStyle name="Normal 6 22 2 2" xfId="36110"/>
    <cellStyle name="Normal 6 22 2 3" xfId="36111"/>
    <cellStyle name="Normal 6 22 3" xfId="36112"/>
    <cellStyle name="Normal 6 22 4" xfId="36113"/>
    <cellStyle name="Normal 6 23" xfId="36114"/>
    <cellStyle name="Normal 6 23 2" xfId="36115"/>
    <cellStyle name="Normal 6 23 2 2" xfId="36116"/>
    <cellStyle name="Normal 6 23 2 3" xfId="36117"/>
    <cellStyle name="Normal 6 23 3" xfId="36118"/>
    <cellStyle name="Normal 6 23 4" xfId="36119"/>
    <cellStyle name="Normal 6 24" xfId="36120"/>
    <cellStyle name="Normal 6 24 2" xfId="36121"/>
    <cellStyle name="Normal 6 24 3" xfId="36122"/>
    <cellStyle name="Normal 6 24 4" xfId="36123"/>
    <cellStyle name="Normal 6 25" xfId="36124"/>
    <cellStyle name="Normal 6 25 2" xfId="36125"/>
    <cellStyle name="Normal 6 25 3" xfId="36126"/>
    <cellStyle name="Normal 6 26" xfId="36127"/>
    <cellStyle name="Normal 6 27" xfId="36128"/>
    <cellStyle name="Normal 6 28" xfId="36129"/>
    <cellStyle name="Normal 6 29" xfId="36130"/>
    <cellStyle name="Normal 6 3" xfId="320"/>
    <cellStyle name="Normal 6 3 10" xfId="36132"/>
    <cellStyle name="Normal 6 3 10 2" xfId="36133"/>
    <cellStyle name="Normal 6 3 10 3" xfId="36134"/>
    <cellStyle name="Normal 6 3 10 4" xfId="36135"/>
    <cellStyle name="Normal 6 3 11" xfId="36136"/>
    <cellStyle name="Normal 6 3 11 2" xfId="36137"/>
    <cellStyle name="Normal 6 3 12" xfId="36138"/>
    <cellStyle name="Normal 6 3 12 2" xfId="36139"/>
    <cellStyle name="Normal 6 3 13" xfId="36140"/>
    <cellStyle name="Normal 6 3 14" xfId="36141"/>
    <cellStyle name="Normal 6 3 15" xfId="36131"/>
    <cellStyle name="Normal 6 3 2" xfId="36142"/>
    <cellStyle name="Normal 6 3 2 10" xfId="36143"/>
    <cellStyle name="Normal 6 3 2 11" xfId="36144"/>
    <cellStyle name="Normal 6 3 2 12" xfId="36145"/>
    <cellStyle name="Normal 6 3 2 2" xfId="36146"/>
    <cellStyle name="Normal 6 3 2 2 2" xfId="36147"/>
    <cellStyle name="Normal 6 3 2 2 3" xfId="36148"/>
    <cellStyle name="Normal 6 3 2 2 4" xfId="36149"/>
    <cellStyle name="Normal 6 3 2 3" xfId="36150"/>
    <cellStyle name="Normal 6 3 2 3 2" xfId="36151"/>
    <cellStyle name="Normal 6 3 2 3 3" xfId="36152"/>
    <cellStyle name="Normal 6 3 2 3 4" xfId="36153"/>
    <cellStyle name="Normal 6 3 2 4" xfId="36154"/>
    <cellStyle name="Normal 6 3 2 4 2" xfId="36155"/>
    <cellStyle name="Normal 6 3 2 4 3" xfId="36156"/>
    <cellStyle name="Normal 6 3 2 4 4" xfId="36157"/>
    <cellStyle name="Normal 6 3 2 5" xfId="36158"/>
    <cellStyle name="Normal 6 3 2 5 2" xfId="36159"/>
    <cellStyle name="Normal 6 3 2 5 3" xfId="36160"/>
    <cellStyle name="Normal 6 3 2 5 4" xfId="36161"/>
    <cellStyle name="Normal 6 3 2 6" xfId="36162"/>
    <cellStyle name="Normal 6 3 2 6 2" xfId="36163"/>
    <cellStyle name="Normal 6 3 2 6 3" xfId="36164"/>
    <cellStyle name="Normal 6 3 2 6 4" xfId="36165"/>
    <cellStyle name="Normal 6 3 2 7" xfId="36166"/>
    <cellStyle name="Normal 6 3 2 7 2" xfId="36167"/>
    <cellStyle name="Normal 6 3 2 7 3" xfId="36168"/>
    <cellStyle name="Normal 6 3 2 7 4" xfId="36169"/>
    <cellStyle name="Normal 6 3 2 8" xfId="36170"/>
    <cellStyle name="Normal 6 3 2 8 2" xfId="36171"/>
    <cellStyle name="Normal 6 3 2 8 3" xfId="36172"/>
    <cellStyle name="Normal 6 3 2 9" xfId="36173"/>
    <cellStyle name="Normal 6 3 2 9 2" xfId="36174"/>
    <cellStyle name="Normal 6 3 3" xfId="36175"/>
    <cellStyle name="Normal 6 3 3 10" xfId="36176"/>
    <cellStyle name="Normal 6 3 3 2" xfId="36177"/>
    <cellStyle name="Normal 6 3 3 2 2" xfId="36178"/>
    <cellStyle name="Normal 6 3 3 2 3" xfId="36179"/>
    <cellStyle name="Normal 6 3 3 2 4" xfId="36180"/>
    <cellStyle name="Normal 6 3 3 3" xfId="36181"/>
    <cellStyle name="Normal 6 3 3 3 2" xfId="36182"/>
    <cellStyle name="Normal 6 3 3 3 3" xfId="36183"/>
    <cellStyle name="Normal 6 3 3 3 4" xfId="36184"/>
    <cellStyle name="Normal 6 3 3 4" xfId="36185"/>
    <cellStyle name="Normal 6 3 3 4 2" xfId="36186"/>
    <cellStyle name="Normal 6 3 3 4 3" xfId="36187"/>
    <cellStyle name="Normal 6 3 3 4 4" xfId="36188"/>
    <cellStyle name="Normal 6 3 3 5" xfId="36189"/>
    <cellStyle name="Normal 6 3 3 5 2" xfId="36190"/>
    <cellStyle name="Normal 6 3 3 5 3" xfId="36191"/>
    <cellStyle name="Normal 6 3 3 5 4" xfId="36192"/>
    <cellStyle name="Normal 6 3 3 6" xfId="36193"/>
    <cellStyle name="Normal 6 3 3 6 2" xfId="36194"/>
    <cellStyle name="Normal 6 3 3 6 3" xfId="36195"/>
    <cellStyle name="Normal 6 3 3 7" xfId="36196"/>
    <cellStyle name="Normal 6 3 3 7 2" xfId="36197"/>
    <cellStyle name="Normal 6 3 3 8" xfId="36198"/>
    <cellStyle name="Normal 6 3 3 9" xfId="36199"/>
    <cellStyle name="Normal 6 3 4" xfId="36200"/>
    <cellStyle name="Normal 6 3 4 2" xfId="36201"/>
    <cellStyle name="Normal 6 3 4 2 2" xfId="36202"/>
    <cellStyle name="Normal 6 3 4 2 3" xfId="36203"/>
    <cellStyle name="Normal 6 3 4 2 4" xfId="36204"/>
    <cellStyle name="Normal 6 3 4 3" xfId="36205"/>
    <cellStyle name="Normal 6 3 4 4" xfId="36206"/>
    <cellStyle name="Normal 6 3 5" xfId="36207"/>
    <cellStyle name="Normal 6 3 5 2" xfId="36208"/>
    <cellStyle name="Normal 6 3 5 2 2" xfId="36209"/>
    <cellStyle name="Normal 6 3 5 2 3" xfId="36210"/>
    <cellStyle name="Normal 6 3 5 2 4" xfId="36211"/>
    <cellStyle name="Normal 6 3 5 3" xfId="36212"/>
    <cellStyle name="Normal 6 3 5 3 2" xfId="36213"/>
    <cellStyle name="Normal 6 3 5 3 3" xfId="36214"/>
    <cellStyle name="Normal 6 3 5 4" xfId="36215"/>
    <cellStyle name="Normal 6 3 5 5" xfId="36216"/>
    <cellStyle name="Normal 6 3 6" xfId="36217"/>
    <cellStyle name="Normal 6 3 6 2" xfId="36218"/>
    <cellStyle name="Normal 6 3 6 3" xfId="36219"/>
    <cellStyle name="Normal 6 3 6 4" xfId="36220"/>
    <cellStyle name="Normal 6 3 7" xfId="36221"/>
    <cellStyle name="Normal 6 3 7 2" xfId="36222"/>
    <cellStyle name="Normal 6 3 7 3" xfId="36223"/>
    <cellStyle name="Normal 6 3 7 4" xfId="36224"/>
    <cellStyle name="Normal 6 3 8" xfId="36225"/>
    <cellStyle name="Normal 6 3 8 2" xfId="36226"/>
    <cellStyle name="Normal 6 3 8 3" xfId="36227"/>
    <cellStyle name="Normal 6 3 8 4" xfId="36228"/>
    <cellStyle name="Normal 6 3 9" xfId="36229"/>
    <cellStyle name="Normal 6 3 9 2" xfId="36230"/>
    <cellStyle name="Normal 6 3 9 3" xfId="36231"/>
    <cellStyle name="Normal 6 3 9 4" xfId="36232"/>
    <cellStyle name="Normal 6 30" xfId="36233"/>
    <cellStyle name="Normal 6 31" xfId="36234"/>
    <cellStyle name="Normal 6 4" xfId="36235"/>
    <cellStyle name="Normal 6 4 2" xfId="36236"/>
    <cellStyle name="Normal 6 4 2 2" xfId="36237"/>
    <cellStyle name="Normal 6 4 2 2 2" xfId="36238"/>
    <cellStyle name="Normal 6 4 2 2 3" xfId="36239"/>
    <cellStyle name="Normal 6 4 2 3" xfId="36240"/>
    <cellStyle name="Normal 6 4 2 4" xfId="36241"/>
    <cellStyle name="Normal 6 4 2 5" xfId="36242"/>
    <cellStyle name="Normal 6 4 3" xfId="36243"/>
    <cellStyle name="Normal 6 4 3 2" xfId="36244"/>
    <cellStyle name="Normal 6 4 3 2 2" xfId="36245"/>
    <cellStyle name="Normal 6 4 3 2 3" xfId="36246"/>
    <cellStyle name="Normal 6 4 3 3" xfId="36247"/>
    <cellStyle name="Normal 6 4 3 4" xfId="36248"/>
    <cellStyle name="Normal 6 4 4" xfId="36249"/>
    <cellStyle name="Normal 6 4 4 2" xfId="36250"/>
    <cellStyle name="Normal 6 4 4 2 2" xfId="36251"/>
    <cellStyle name="Normal 6 4 4 2 3" xfId="36252"/>
    <cellStyle name="Normal 6 4 4 3" xfId="36253"/>
    <cellStyle name="Normal 6 4 4 4" xfId="36254"/>
    <cellStyle name="Normal 6 4 5" xfId="36255"/>
    <cellStyle name="Normal 6 4 5 2" xfId="36256"/>
    <cellStyle name="Normal 6 4 5 3" xfId="36257"/>
    <cellStyle name="Normal 6 4 6" xfId="36258"/>
    <cellStyle name="Normal 6 4 6 2" xfId="36259"/>
    <cellStyle name="Normal 6 4 7" xfId="36260"/>
    <cellStyle name="Normal 6 4 7 2" xfId="36261"/>
    <cellStyle name="Normal 6 4 8" xfId="36262"/>
    <cellStyle name="Normal 6 5" xfId="36263"/>
    <cellStyle name="Normal 6 5 2" xfId="36264"/>
    <cellStyle name="Normal 6 5 2 2" xfId="36265"/>
    <cellStyle name="Normal 6 5 2 3" xfId="36266"/>
    <cellStyle name="Normal 6 5 2 4" xfId="36267"/>
    <cellStyle name="Normal 6 5 3" xfId="36268"/>
    <cellStyle name="Normal 6 5 3 2" xfId="36269"/>
    <cellStyle name="Normal 6 5 4" xfId="36270"/>
    <cellStyle name="Normal 6 5 5" xfId="36271"/>
    <cellStyle name="Normal 6 5 6" xfId="36272"/>
    <cellStyle name="Normal 6 6" xfId="36273"/>
    <cellStyle name="Normal 6 6 2" xfId="36274"/>
    <cellStyle name="Normal 6 6 2 2" xfId="36275"/>
    <cellStyle name="Normal 6 6 2 3" xfId="36276"/>
    <cellStyle name="Normal 6 6 3" xfId="36277"/>
    <cellStyle name="Normal 6 6 3 2" xfId="36278"/>
    <cellStyle name="Normal 6 6 4" xfId="36279"/>
    <cellStyle name="Normal 6 6 5" xfId="36280"/>
    <cellStyle name="Normal 6 6 6" xfId="36281"/>
    <cellStyle name="Normal 6 7" xfId="36282"/>
    <cellStyle name="Normal 6 7 2" xfId="36283"/>
    <cellStyle name="Normal 6 7 2 2" xfId="36284"/>
    <cellStyle name="Normal 6 7 2 3" xfId="36285"/>
    <cellStyle name="Normal 6 7 3" xfId="36286"/>
    <cellStyle name="Normal 6 7 3 2" xfId="36287"/>
    <cellStyle name="Normal 6 7 4" xfId="36288"/>
    <cellStyle name="Normal 6 7 5" xfId="36289"/>
    <cellStyle name="Normal 6 7 6" xfId="36290"/>
    <cellStyle name="Normal 6 8" xfId="36291"/>
    <cellStyle name="Normal 6 8 2" xfId="36292"/>
    <cellStyle name="Normal 6 8 2 2" xfId="36293"/>
    <cellStyle name="Normal 6 8 2 3" xfId="36294"/>
    <cellStyle name="Normal 6 8 3" xfId="36295"/>
    <cellStyle name="Normal 6 8 3 2" xfId="36296"/>
    <cellStyle name="Normal 6 8 4" xfId="36297"/>
    <cellStyle name="Normal 6 8 5" xfId="36298"/>
    <cellStyle name="Normal 6 8 6" xfId="36299"/>
    <cellStyle name="Normal 6 9" xfId="336"/>
    <cellStyle name="Normal 6 9 2" xfId="36300"/>
    <cellStyle name="Normal 6 9 2 2" xfId="36301"/>
    <cellStyle name="Normal 6 9 2 3" xfId="36302"/>
    <cellStyle name="Normal 6 9 3" xfId="36303"/>
    <cellStyle name="Normal 6 9 3 2" xfId="36304"/>
    <cellStyle name="Normal 6 9 4" xfId="36305"/>
    <cellStyle name="Normal 6 9 5" xfId="36306"/>
    <cellStyle name="Normal 6 9 6" xfId="36307"/>
    <cellStyle name="Normal 6 9 7" xfId="36308"/>
    <cellStyle name="Normal 60" xfId="36309"/>
    <cellStyle name="Normal 60 2" xfId="36310"/>
    <cellStyle name="Normal 61" xfId="1"/>
    <cellStyle name="Normal 61 2" xfId="36312"/>
    <cellStyle name="Normal 61 3" xfId="36311"/>
    <cellStyle name="Normal 62" xfId="36313"/>
    <cellStyle name="Normal 62 2" xfId="36314"/>
    <cellStyle name="Normal 63" xfId="36315"/>
    <cellStyle name="Normal 63 2" xfId="36316"/>
    <cellStyle name="Normal 64" xfId="36317"/>
    <cellStyle name="Normal 64 2" xfId="36318"/>
    <cellStyle name="Normal 65" xfId="36319"/>
    <cellStyle name="Normal 65 2" xfId="36320"/>
    <cellStyle name="Normal 66" xfId="36321"/>
    <cellStyle name="Normal 66 2" xfId="36322"/>
    <cellStyle name="Normal 67" xfId="36323"/>
    <cellStyle name="Normal 67 2" xfId="36324"/>
    <cellStyle name="Normal 68" xfId="36325"/>
    <cellStyle name="Normal 68 2" xfId="36326"/>
    <cellStyle name="Normal 69" xfId="36327"/>
    <cellStyle name="Normal 69 2" xfId="36328"/>
    <cellStyle name="Normal 7" xfId="51"/>
    <cellStyle name="Normal 7 10" xfId="36330"/>
    <cellStyle name="Normal 7 10 2" xfId="36331"/>
    <cellStyle name="Normal 7 10 2 2" xfId="36332"/>
    <cellStyle name="Normal 7 10 2 3" xfId="36333"/>
    <cellStyle name="Normal 7 10 2 4" xfId="36334"/>
    <cellStyle name="Normal 7 10 3" xfId="36335"/>
    <cellStyle name="Normal 7 10 3 2" xfId="36336"/>
    <cellStyle name="Normal 7 10 3 3" xfId="36337"/>
    <cellStyle name="Normal 7 10 4" xfId="36338"/>
    <cellStyle name="Normal 7 10 4 2" xfId="36339"/>
    <cellStyle name="Normal 7 10 5" xfId="36340"/>
    <cellStyle name="Normal 7 10 6" xfId="36341"/>
    <cellStyle name="Normal 7 11" xfId="36342"/>
    <cellStyle name="Normal 7 11 2" xfId="36343"/>
    <cellStyle name="Normal 7 11 2 2" xfId="36344"/>
    <cellStyle name="Normal 7 11 2 3" xfId="36345"/>
    <cellStyle name="Normal 7 11 2 4" xfId="36346"/>
    <cellStyle name="Normal 7 11 3" xfId="36347"/>
    <cellStyle name="Normal 7 11 3 2" xfId="36348"/>
    <cellStyle name="Normal 7 11 3 3" xfId="36349"/>
    <cellStyle name="Normal 7 11 4" xfId="36350"/>
    <cellStyle name="Normal 7 11 4 2" xfId="36351"/>
    <cellStyle name="Normal 7 11 5" xfId="36352"/>
    <cellStyle name="Normal 7 11 6" xfId="36353"/>
    <cellStyle name="Normal 7 12" xfId="36354"/>
    <cellStyle name="Normal 7 12 2" xfId="36355"/>
    <cellStyle name="Normal 7 12 2 2" xfId="36356"/>
    <cellStyle name="Normal 7 12 2 3" xfId="36357"/>
    <cellStyle name="Normal 7 12 2 4" xfId="36358"/>
    <cellStyle name="Normal 7 12 3" xfId="36359"/>
    <cellStyle name="Normal 7 12 3 2" xfId="36360"/>
    <cellStyle name="Normal 7 12 3 3" xfId="36361"/>
    <cellStyle name="Normal 7 12 4" xfId="36362"/>
    <cellStyle name="Normal 7 12 4 2" xfId="36363"/>
    <cellStyle name="Normal 7 12 5" xfId="36364"/>
    <cellStyle name="Normal 7 12 6" xfId="36365"/>
    <cellStyle name="Normal 7 13" xfId="36366"/>
    <cellStyle name="Normal 7 13 2" xfId="36367"/>
    <cellStyle name="Normal 7 13 2 2" xfId="36368"/>
    <cellStyle name="Normal 7 13 2 3" xfId="36369"/>
    <cellStyle name="Normal 7 13 2 4" xfId="36370"/>
    <cellStyle name="Normal 7 13 3" xfId="36371"/>
    <cellStyle name="Normal 7 13 3 2" xfId="36372"/>
    <cellStyle name="Normal 7 13 3 3" xfId="36373"/>
    <cellStyle name="Normal 7 13 4" xfId="36374"/>
    <cellStyle name="Normal 7 13 4 2" xfId="36375"/>
    <cellStyle name="Normal 7 13 5" xfId="36376"/>
    <cellStyle name="Normal 7 13 6" xfId="36377"/>
    <cellStyle name="Normal 7 14" xfId="36378"/>
    <cellStyle name="Normal 7 14 2" xfId="36379"/>
    <cellStyle name="Normal 7 14 2 2" xfId="36380"/>
    <cellStyle name="Normal 7 14 2 3" xfId="36381"/>
    <cellStyle name="Normal 7 14 2 4" xfId="36382"/>
    <cellStyle name="Normal 7 14 3" xfId="36383"/>
    <cellStyle name="Normal 7 14 3 2" xfId="36384"/>
    <cellStyle name="Normal 7 14 3 3" xfId="36385"/>
    <cellStyle name="Normal 7 14 4" xfId="36386"/>
    <cellStyle name="Normal 7 14 4 2" xfId="36387"/>
    <cellStyle name="Normal 7 14 5" xfId="36388"/>
    <cellStyle name="Normal 7 14 6" xfId="36389"/>
    <cellStyle name="Normal 7 15" xfId="36390"/>
    <cellStyle name="Normal 7 15 2" xfId="36391"/>
    <cellStyle name="Normal 7 15 2 2" xfId="36392"/>
    <cellStyle name="Normal 7 15 2 3" xfId="36393"/>
    <cellStyle name="Normal 7 15 3" xfId="36394"/>
    <cellStyle name="Normal 7 15 3 2" xfId="36395"/>
    <cellStyle name="Normal 7 15 4" xfId="36396"/>
    <cellStyle name="Normal 7 15 5" xfId="36397"/>
    <cellStyle name="Normal 7 16" xfId="36398"/>
    <cellStyle name="Normal 7 16 2" xfId="36399"/>
    <cellStyle name="Normal 7 16 2 2" xfId="36400"/>
    <cellStyle name="Normal 7 16 3" xfId="36401"/>
    <cellStyle name="Normal 7 16 4" xfId="36402"/>
    <cellStyle name="Normal 7 17" xfId="36403"/>
    <cellStyle name="Normal 7 17 2" xfId="36404"/>
    <cellStyle name="Normal 7 18" xfId="36405"/>
    <cellStyle name="Normal 7 18 2" xfId="36406"/>
    <cellStyle name="Normal 7 19" xfId="36407"/>
    <cellStyle name="Normal 7 19 2" xfId="36408"/>
    <cellStyle name="Normal 7 2" xfId="249"/>
    <cellStyle name="Normal 7 2 10" xfId="36410"/>
    <cellStyle name="Normal 7 2 10 2" xfId="36411"/>
    <cellStyle name="Normal 7 2 10 3" xfId="36412"/>
    <cellStyle name="Normal 7 2 10 4" xfId="36413"/>
    <cellStyle name="Normal 7 2 11" xfId="36414"/>
    <cellStyle name="Normal 7 2 11 2" xfId="36415"/>
    <cellStyle name="Normal 7 2 11 3" xfId="36416"/>
    <cellStyle name="Normal 7 2 11 4" xfId="36417"/>
    <cellStyle name="Normal 7 2 12" xfId="36418"/>
    <cellStyle name="Normal 7 2 12 2" xfId="36419"/>
    <cellStyle name="Normal 7 2 12 3" xfId="36420"/>
    <cellStyle name="Normal 7 2 13" xfId="36421"/>
    <cellStyle name="Normal 7 2 13 2" xfId="36422"/>
    <cellStyle name="Normal 7 2 14" xfId="36423"/>
    <cellStyle name="Normal 7 2 14 2" xfId="36424"/>
    <cellStyle name="Normal 7 2 15" xfId="36425"/>
    <cellStyle name="Normal 7 2 16" xfId="36426"/>
    <cellStyle name="Normal 7 2 17" xfId="36427"/>
    <cellStyle name="Normal 7 2 18" xfId="36409"/>
    <cellStyle name="Normal 7 2 2" xfId="36428"/>
    <cellStyle name="Normal 7 2 2 2" xfId="36429"/>
    <cellStyle name="Normal 7 2 2 2 2" xfId="36430"/>
    <cellStyle name="Normal 7 2 2 2 2 2" xfId="36431"/>
    <cellStyle name="Normal 7 2 2 2 2 2 2" xfId="36432"/>
    <cellStyle name="Normal 7 2 2 2 2 2 3" xfId="36433"/>
    <cellStyle name="Normal 7 2 2 2 2 3" xfId="36434"/>
    <cellStyle name="Normal 7 2 2 2 2 4" xfId="36435"/>
    <cellStyle name="Normal 7 2 2 2 3" xfId="36436"/>
    <cellStyle name="Normal 7 2 2 2 3 2" xfId="36437"/>
    <cellStyle name="Normal 7 2 2 2 3 2 2" xfId="36438"/>
    <cellStyle name="Normal 7 2 2 2 3 2 3" xfId="36439"/>
    <cellStyle name="Normal 7 2 2 2 3 3" xfId="36440"/>
    <cellStyle name="Normal 7 2 2 2 3 4" xfId="36441"/>
    <cellStyle name="Normal 7 2 2 2 4" xfId="36442"/>
    <cellStyle name="Normal 7 2 2 2 4 2" xfId="36443"/>
    <cellStyle name="Normal 7 2 2 2 4 3" xfId="36444"/>
    <cellStyle name="Normal 7 2 2 2 5" xfId="36445"/>
    <cellStyle name="Normal 7 2 2 2 6" xfId="36446"/>
    <cellStyle name="Normal 7 2 2 2 7" xfId="36447"/>
    <cellStyle name="Normal 7 2 2 3" xfId="36448"/>
    <cellStyle name="Normal 7 2 2 3 2" xfId="36449"/>
    <cellStyle name="Normal 7 2 2 3 3" xfId="36450"/>
    <cellStyle name="Normal 7 2 2 3 4" xfId="36451"/>
    <cellStyle name="Normal 7 2 2 4" xfId="36452"/>
    <cellStyle name="Normal 7 2 2 4 2" xfId="36453"/>
    <cellStyle name="Normal 7 2 2 4 2 2" xfId="36454"/>
    <cellStyle name="Normal 7 2 2 4 2 3" xfId="36455"/>
    <cellStyle name="Normal 7 2 2 4 3" xfId="36456"/>
    <cellStyle name="Normal 7 2 2 4 4" xfId="36457"/>
    <cellStyle name="Normal 7 2 2 5" xfId="36458"/>
    <cellStyle name="Normal 7 2 2 5 2" xfId="36459"/>
    <cellStyle name="Normal 7 2 2 5 2 2" xfId="36460"/>
    <cellStyle name="Normal 7 2 2 5 2 3" xfId="36461"/>
    <cellStyle name="Normal 7 2 2 5 3" xfId="36462"/>
    <cellStyle name="Normal 7 2 2 5 4" xfId="36463"/>
    <cellStyle name="Normal 7 2 2 6" xfId="36464"/>
    <cellStyle name="Normal 7 2 2 7" xfId="36465"/>
    <cellStyle name="Normal 7 2 2 8" xfId="36466"/>
    <cellStyle name="Normal 7 2 2 9" xfId="36467"/>
    <cellStyle name="Normal 7 2 3" xfId="36468"/>
    <cellStyle name="Normal 7 2 3 10" xfId="36469"/>
    <cellStyle name="Normal 7 2 3 11" xfId="36470"/>
    <cellStyle name="Normal 7 2 3 2" xfId="36471"/>
    <cellStyle name="Normal 7 2 3 2 2" xfId="36472"/>
    <cellStyle name="Normal 7 2 3 2 3" xfId="36473"/>
    <cellStyle name="Normal 7 2 3 2 4" xfId="36474"/>
    <cellStyle name="Normal 7 2 3 3" xfId="36475"/>
    <cellStyle name="Normal 7 2 3 3 2" xfId="36476"/>
    <cellStyle name="Normal 7 2 3 3 3" xfId="36477"/>
    <cellStyle name="Normal 7 2 3 3 4" xfId="36478"/>
    <cellStyle name="Normal 7 2 3 4" xfId="36479"/>
    <cellStyle name="Normal 7 2 3 4 2" xfId="36480"/>
    <cellStyle name="Normal 7 2 3 4 3" xfId="36481"/>
    <cellStyle name="Normal 7 2 3 4 4" xfId="36482"/>
    <cellStyle name="Normal 7 2 3 5" xfId="36483"/>
    <cellStyle name="Normal 7 2 3 5 2" xfId="36484"/>
    <cellStyle name="Normal 7 2 3 5 2 2" xfId="36485"/>
    <cellStyle name="Normal 7 2 3 5 2 2 2" xfId="36486"/>
    <cellStyle name="Normal 7 2 3 5 2 2 3" xfId="36487"/>
    <cellStyle name="Normal 7 2 3 5 2 3" xfId="36488"/>
    <cellStyle name="Normal 7 2 3 5 2 4" xfId="36489"/>
    <cellStyle name="Normal 7 2 3 5 3" xfId="36490"/>
    <cellStyle name="Normal 7 2 3 5 3 2" xfId="36491"/>
    <cellStyle name="Normal 7 2 3 5 3 2 2" xfId="36492"/>
    <cellStyle name="Normal 7 2 3 5 3 2 3" xfId="36493"/>
    <cellStyle name="Normal 7 2 3 5 3 3" xfId="36494"/>
    <cellStyle name="Normal 7 2 3 5 3 4" xfId="36495"/>
    <cellStyle name="Normal 7 2 3 5 4" xfId="36496"/>
    <cellStyle name="Normal 7 2 3 5 4 2" xfId="36497"/>
    <cellStyle name="Normal 7 2 3 5 4 3" xfId="36498"/>
    <cellStyle name="Normal 7 2 3 5 5" xfId="36499"/>
    <cellStyle name="Normal 7 2 3 5 6" xfId="36500"/>
    <cellStyle name="Normal 7 2 3 6" xfId="36501"/>
    <cellStyle name="Normal 7 2 3 6 2" xfId="36502"/>
    <cellStyle name="Normal 7 2 3 6 3" xfId="36503"/>
    <cellStyle name="Normal 7 2 3 6 4" xfId="36504"/>
    <cellStyle name="Normal 7 2 3 7" xfId="36505"/>
    <cellStyle name="Normal 7 2 3 7 2" xfId="36506"/>
    <cellStyle name="Normal 7 2 3 7 3" xfId="36507"/>
    <cellStyle name="Normal 7 2 3 7 4" xfId="36508"/>
    <cellStyle name="Normal 7 2 3 8" xfId="36509"/>
    <cellStyle name="Normal 7 2 3 8 2" xfId="36510"/>
    <cellStyle name="Normal 7 2 3 8 3" xfId="36511"/>
    <cellStyle name="Normal 7 2 3 8 4" xfId="36512"/>
    <cellStyle name="Normal 7 2 3 9" xfId="36513"/>
    <cellStyle name="Normal 7 2 4" xfId="36514"/>
    <cellStyle name="Normal 7 2 4 2" xfId="36515"/>
    <cellStyle name="Normal 7 2 4 2 2" xfId="36516"/>
    <cellStyle name="Normal 7 2 4 2 3" xfId="36517"/>
    <cellStyle name="Normal 7 2 4 2 4" xfId="36518"/>
    <cellStyle name="Normal 7 2 4 3" xfId="36519"/>
    <cellStyle name="Normal 7 2 4 3 2" xfId="36520"/>
    <cellStyle name="Normal 7 2 4 3 3" xfId="36521"/>
    <cellStyle name="Normal 7 2 4 3 4" xfId="36522"/>
    <cellStyle name="Normal 7 2 4 4" xfId="36523"/>
    <cellStyle name="Normal 7 2 4 4 2" xfId="36524"/>
    <cellStyle name="Normal 7 2 4 4 3" xfId="36525"/>
    <cellStyle name="Normal 7 2 4 4 4" xfId="36526"/>
    <cellStyle name="Normal 7 2 4 5" xfId="36527"/>
    <cellStyle name="Normal 7 2 4 5 2" xfId="36528"/>
    <cellStyle name="Normal 7 2 4 5 3" xfId="36529"/>
    <cellStyle name="Normal 7 2 4 5 4" xfId="36530"/>
    <cellStyle name="Normal 7 2 4 6" xfId="36531"/>
    <cellStyle name="Normal 7 2 4 7" xfId="36532"/>
    <cellStyle name="Normal 7 2 4 8" xfId="36533"/>
    <cellStyle name="Normal 7 2 4 9" xfId="36534"/>
    <cellStyle name="Normal 7 2 5" xfId="36535"/>
    <cellStyle name="Normal 7 2 5 2" xfId="36536"/>
    <cellStyle name="Normal 7 2 5 3" xfId="36537"/>
    <cellStyle name="Normal 7 2 5 4" xfId="36538"/>
    <cellStyle name="Normal 7 2 6" xfId="36539"/>
    <cellStyle name="Normal 7 2 6 2" xfId="36540"/>
    <cellStyle name="Normal 7 2 6 3" xfId="36541"/>
    <cellStyle name="Normal 7 2 6 4" xfId="36542"/>
    <cellStyle name="Normal 7 2 7" xfId="36543"/>
    <cellStyle name="Normal 7 2 7 2" xfId="36544"/>
    <cellStyle name="Normal 7 2 7 3" xfId="36545"/>
    <cellStyle name="Normal 7 2 7 4" xfId="36546"/>
    <cellStyle name="Normal 7 2 8" xfId="36547"/>
    <cellStyle name="Normal 7 2 8 2" xfId="36548"/>
    <cellStyle name="Normal 7 2 8 3" xfId="36549"/>
    <cellStyle name="Normal 7 2 8 4" xfId="36550"/>
    <cellStyle name="Normal 7 2 9" xfId="36551"/>
    <cellStyle name="Normal 7 2 9 2" xfId="36552"/>
    <cellStyle name="Normal 7 2 9 3" xfId="36553"/>
    <cellStyle name="Normal 7 2 9 4" xfId="36554"/>
    <cellStyle name="Normal 7 20" xfId="36555"/>
    <cellStyle name="Normal 7 20 2" xfId="36556"/>
    <cellStyle name="Normal 7 21" xfId="36557"/>
    <cellStyle name="Normal 7 21 2" xfId="36558"/>
    <cellStyle name="Normal 7 22" xfId="36559"/>
    <cellStyle name="Normal 7 22 2" xfId="36560"/>
    <cellStyle name="Normal 7 23" xfId="36561"/>
    <cellStyle name="Normal 7 23 2" xfId="36562"/>
    <cellStyle name="Normal 7 24" xfId="36563"/>
    <cellStyle name="Normal 7 25" xfId="36564"/>
    <cellStyle name="Normal 7 26" xfId="36329"/>
    <cellStyle name="Normal 7 3" xfId="318"/>
    <cellStyle name="Normal 7 3 10" xfId="36566"/>
    <cellStyle name="Normal 7 3 10 2" xfId="36567"/>
    <cellStyle name="Normal 7 3 10 3" xfId="36568"/>
    <cellStyle name="Normal 7 3 10 4" xfId="36569"/>
    <cellStyle name="Normal 7 3 11" xfId="36570"/>
    <cellStyle name="Normal 7 3 11 2" xfId="36571"/>
    <cellStyle name="Normal 7 3 11 3" xfId="36572"/>
    <cellStyle name="Normal 7 3 11 4" xfId="36573"/>
    <cellStyle name="Normal 7 3 12" xfId="36574"/>
    <cellStyle name="Normal 7 3 12 2" xfId="36575"/>
    <cellStyle name="Normal 7 3 12 3" xfId="36576"/>
    <cellStyle name="Normal 7 3 13" xfId="36577"/>
    <cellStyle name="Normal 7 3 13 2" xfId="36578"/>
    <cellStyle name="Normal 7 3 13 3" xfId="36579"/>
    <cellStyle name="Normal 7 3 14" xfId="36580"/>
    <cellStyle name="Normal 7 3 15" xfId="36581"/>
    <cellStyle name="Normal 7 3 16" xfId="36582"/>
    <cellStyle name="Normal 7 3 17" xfId="36583"/>
    <cellStyle name="Normal 7 3 18" xfId="36584"/>
    <cellStyle name="Normal 7 3 19" xfId="36585"/>
    <cellStyle name="Normal 7 3 2" xfId="36586"/>
    <cellStyle name="Normal 7 3 2 10" xfId="36587"/>
    <cellStyle name="Normal 7 3 2 11" xfId="36588"/>
    <cellStyle name="Normal 7 3 2 12" xfId="36589"/>
    <cellStyle name="Normal 7 3 2 2" xfId="36590"/>
    <cellStyle name="Normal 7 3 2 2 2" xfId="36591"/>
    <cellStyle name="Normal 7 3 2 2 3" xfId="36592"/>
    <cellStyle name="Normal 7 3 2 2 4" xfId="36593"/>
    <cellStyle name="Normal 7 3 2 3" xfId="36594"/>
    <cellStyle name="Normal 7 3 2 3 2" xfId="36595"/>
    <cellStyle name="Normal 7 3 2 3 3" xfId="36596"/>
    <cellStyle name="Normal 7 3 2 3 4" xfId="36597"/>
    <cellStyle name="Normal 7 3 2 4" xfId="36598"/>
    <cellStyle name="Normal 7 3 2 4 2" xfId="36599"/>
    <cellStyle name="Normal 7 3 2 4 3" xfId="36600"/>
    <cellStyle name="Normal 7 3 2 4 4" xfId="36601"/>
    <cellStyle name="Normal 7 3 2 5" xfId="36602"/>
    <cellStyle name="Normal 7 3 2 5 2" xfId="36603"/>
    <cellStyle name="Normal 7 3 2 5 3" xfId="36604"/>
    <cellStyle name="Normal 7 3 2 5 4" xfId="36605"/>
    <cellStyle name="Normal 7 3 2 6" xfId="36606"/>
    <cellStyle name="Normal 7 3 2 6 2" xfId="36607"/>
    <cellStyle name="Normal 7 3 2 6 3" xfId="36608"/>
    <cellStyle name="Normal 7 3 2 6 4" xfId="36609"/>
    <cellStyle name="Normal 7 3 2 7" xfId="36610"/>
    <cellStyle name="Normal 7 3 2 7 2" xfId="36611"/>
    <cellStyle name="Normal 7 3 2 7 3" xfId="36612"/>
    <cellStyle name="Normal 7 3 2 7 4" xfId="36613"/>
    <cellStyle name="Normal 7 3 2 8" xfId="36614"/>
    <cellStyle name="Normal 7 3 2 8 2" xfId="36615"/>
    <cellStyle name="Normal 7 3 2 8 3" xfId="36616"/>
    <cellStyle name="Normal 7 3 2 8 4" xfId="36617"/>
    <cellStyle name="Normal 7 3 2 9" xfId="36618"/>
    <cellStyle name="Normal 7 3 20" xfId="36619"/>
    <cellStyle name="Normal 7 3 21" xfId="36565"/>
    <cellStyle name="Normal 7 3 3" xfId="36620"/>
    <cellStyle name="Normal 7 3 3 10" xfId="36621"/>
    <cellStyle name="Normal 7 3 3 11" xfId="36622"/>
    <cellStyle name="Normal 7 3 3 2" xfId="36623"/>
    <cellStyle name="Normal 7 3 3 2 2" xfId="36624"/>
    <cellStyle name="Normal 7 3 3 2 3" xfId="36625"/>
    <cellStyle name="Normal 7 3 3 2 4" xfId="36626"/>
    <cellStyle name="Normal 7 3 3 3" xfId="36627"/>
    <cellStyle name="Normal 7 3 3 3 2" xfId="36628"/>
    <cellStyle name="Normal 7 3 3 3 3" xfId="36629"/>
    <cellStyle name="Normal 7 3 3 3 4" xfId="36630"/>
    <cellStyle name="Normal 7 3 3 4" xfId="36631"/>
    <cellStyle name="Normal 7 3 3 4 2" xfId="36632"/>
    <cellStyle name="Normal 7 3 3 4 3" xfId="36633"/>
    <cellStyle name="Normal 7 3 3 4 4" xfId="36634"/>
    <cellStyle name="Normal 7 3 3 5" xfId="36635"/>
    <cellStyle name="Normal 7 3 3 5 2" xfId="36636"/>
    <cellStyle name="Normal 7 3 3 5 3" xfId="36637"/>
    <cellStyle name="Normal 7 3 3 5 4" xfId="36638"/>
    <cellStyle name="Normal 7 3 3 6" xfId="36639"/>
    <cellStyle name="Normal 7 3 3 6 2" xfId="36640"/>
    <cellStyle name="Normal 7 3 3 6 3" xfId="36641"/>
    <cellStyle name="Normal 7 3 3 6 4" xfId="36642"/>
    <cellStyle name="Normal 7 3 3 7" xfId="36643"/>
    <cellStyle name="Normal 7 3 3 7 2" xfId="36644"/>
    <cellStyle name="Normal 7 3 3 7 3" xfId="36645"/>
    <cellStyle name="Normal 7 3 3 7 4" xfId="36646"/>
    <cellStyle name="Normal 7 3 3 8" xfId="36647"/>
    <cellStyle name="Normal 7 3 3 8 2" xfId="36648"/>
    <cellStyle name="Normal 7 3 3 8 3" xfId="36649"/>
    <cellStyle name="Normal 7 3 3 8 4" xfId="36650"/>
    <cellStyle name="Normal 7 3 3 9" xfId="36651"/>
    <cellStyle name="Normal 7 3 4" xfId="36652"/>
    <cellStyle name="Normal 7 3 4 2" xfId="36653"/>
    <cellStyle name="Normal 7 3 4 2 2" xfId="36654"/>
    <cellStyle name="Normal 7 3 4 2 3" xfId="36655"/>
    <cellStyle name="Normal 7 3 4 2 4" xfId="36656"/>
    <cellStyle name="Normal 7 3 4 3" xfId="36657"/>
    <cellStyle name="Normal 7 3 4 3 2" xfId="36658"/>
    <cellStyle name="Normal 7 3 4 3 3" xfId="36659"/>
    <cellStyle name="Normal 7 3 4 3 4" xfId="36660"/>
    <cellStyle name="Normal 7 3 4 4" xfId="36661"/>
    <cellStyle name="Normal 7 3 4 4 2" xfId="36662"/>
    <cellStyle name="Normal 7 3 4 4 3" xfId="36663"/>
    <cellStyle name="Normal 7 3 4 4 4" xfId="36664"/>
    <cellStyle name="Normal 7 3 4 5" xfId="36665"/>
    <cellStyle name="Normal 7 3 4 5 2" xfId="36666"/>
    <cellStyle name="Normal 7 3 4 5 3" xfId="36667"/>
    <cellStyle name="Normal 7 3 4 5 4" xfId="36668"/>
    <cellStyle name="Normal 7 3 4 6" xfId="36669"/>
    <cellStyle name="Normal 7 3 4 7" xfId="36670"/>
    <cellStyle name="Normal 7 3 4 8" xfId="36671"/>
    <cellStyle name="Normal 7 3 5" xfId="36672"/>
    <cellStyle name="Normal 7 3 5 2" xfId="36673"/>
    <cellStyle name="Normal 7 3 5 3" xfId="36674"/>
    <cellStyle name="Normal 7 3 5 4" xfId="36675"/>
    <cellStyle name="Normal 7 3 6" xfId="36676"/>
    <cellStyle name="Normal 7 3 6 2" xfId="36677"/>
    <cellStyle name="Normal 7 3 6 3" xfId="36678"/>
    <cellStyle name="Normal 7 3 6 4" xfId="36679"/>
    <cellStyle name="Normal 7 3 7" xfId="36680"/>
    <cellStyle name="Normal 7 3 7 2" xfId="36681"/>
    <cellStyle name="Normal 7 3 7 3" xfId="36682"/>
    <cellStyle name="Normal 7 3 7 4" xfId="36683"/>
    <cellStyle name="Normal 7 3 8" xfId="36684"/>
    <cellStyle name="Normal 7 3 8 2" xfId="36685"/>
    <cellStyle name="Normal 7 3 8 3" xfId="36686"/>
    <cellStyle name="Normal 7 3 8 4" xfId="36687"/>
    <cellStyle name="Normal 7 3 9" xfId="36688"/>
    <cellStyle name="Normal 7 3 9 2" xfId="36689"/>
    <cellStyle name="Normal 7 3 9 3" xfId="36690"/>
    <cellStyle name="Normal 7 3 9 4" xfId="36691"/>
    <cellStyle name="Normal 7 4" xfId="36692"/>
    <cellStyle name="Normal 7 4 10" xfId="36693"/>
    <cellStyle name="Normal 7 4 2" xfId="36694"/>
    <cellStyle name="Normal 7 4 2 2" xfId="36695"/>
    <cellStyle name="Normal 7 4 2 2 2" xfId="36696"/>
    <cellStyle name="Normal 7 4 2 2 2 2" xfId="36697"/>
    <cellStyle name="Normal 7 4 2 2 2 3" xfId="36698"/>
    <cellStyle name="Normal 7 4 2 2 3" xfId="36699"/>
    <cellStyle name="Normal 7 4 2 2 4" xfId="36700"/>
    <cellStyle name="Normal 7 4 2 3" xfId="36701"/>
    <cellStyle name="Normal 7 4 2 3 2" xfId="36702"/>
    <cellStyle name="Normal 7 4 2 3 2 2" xfId="36703"/>
    <cellStyle name="Normal 7 4 2 3 2 3" xfId="36704"/>
    <cellStyle name="Normal 7 4 2 3 3" xfId="36705"/>
    <cellStyle name="Normal 7 4 2 3 4" xfId="36706"/>
    <cellStyle name="Normal 7 4 2 4" xfId="36707"/>
    <cellStyle name="Normal 7 4 2 4 2" xfId="36708"/>
    <cellStyle name="Normal 7 4 2 4 2 2" xfId="36709"/>
    <cellStyle name="Normal 7 4 2 4 2 3" xfId="36710"/>
    <cellStyle name="Normal 7 4 2 4 3" xfId="36711"/>
    <cellStyle name="Normal 7 4 2 4 4" xfId="36712"/>
    <cellStyle name="Normal 7 4 2 5" xfId="36713"/>
    <cellStyle name="Normal 7 4 2 5 2" xfId="36714"/>
    <cellStyle name="Normal 7 4 2 5 3" xfId="36715"/>
    <cellStyle name="Normal 7 4 2 6" xfId="36716"/>
    <cellStyle name="Normal 7 4 2 7" xfId="36717"/>
    <cellStyle name="Normal 7 4 2 8" xfId="36718"/>
    <cellStyle name="Normal 7 4 3" xfId="36719"/>
    <cellStyle name="Normal 7 4 3 2" xfId="36720"/>
    <cellStyle name="Normal 7 4 3 2 2" xfId="36721"/>
    <cellStyle name="Normal 7 4 3 2 3" xfId="36722"/>
    <cellStyle name="Normal 7 4 3 2 4" xfId="36723"/>
    <cellStyle name="Normal 7 4 3 3" xfId="36724"/>
    <cellStyle name="Normal 7 4 3 3 2" xfId="36725"/>
    <cellStyle name="Normal 7 4 3 3 3" xfId="36726"/>
    <cellStyle name="Normal 7 4 3 4" xfId="36727"/>
    <cellStyle name="Normal 7 4 3 5" xfId="36728"/>
    <cellStyle name="Normal 7 4 3 6" xfId="36729"/>
    <cellStyle name="Normal 7 4 4" xfId="36730"/>
    <cellStyle name="Normal 7 4 4 2" xfId="36731"/>
    <cellStyle name="Normal 7 4 4 2 2" xfId="36732"/>
    <cellStyle name="Normal 7 4 4 2 3" xfId="36733"/>
    <cellStyle name="Normal 7 4 4 3" xfId="36734"/>
    <cellStyle name="Normal 7 4 4 4" xfId="36735"/>
    <cellStyle name="Normal 7 4 5" xfId="36736"/>
    <cellStyle name="Normal 7 4 5 2" xfId="36737"/>
    <cellStyle name="Normal 7 4 5 2 2" xfId="36738"/>
    <cellStyle name="Normal 7 4 5 2 3" xfId="36739"/>
    <cellStyle name="Normal 7 4 5 3" xfId="36740"/>
    <cellStyle name="Normal 7 4 5 4" xfId="36741"/>
    <cellStyle name="Normal 7 4 6" xfId="36742"/>
    <cellStyle name="Normal 7 4 6 2" xfId="36743"/>
    <cellStyle name="Normal 7 4 6 3" xfId="36744"/>
    <cellStyle name="Normal 7 4 6 4" xfId="36745"/>
    <cellStyle name="Normal 7 4 7" xfId="36746"/>
    <cellStyle name="Normal 7 4 7 2" xfId="36747"/>
    <cellStyle name="Normal 7 4 8" xfId="36748"/>
    <cellStyle name="Normal 7 4 8 2" xfId="36749"/>
    <cellStyle name="Normal 7 4 9" xfId="36750"/>
    <cellStyle name="Normal 7 5" xfId="36751"/>
    <cellStyle name="Normal 7 5 10" xfId="36752"/>
    <cellStyle name="Normal 7 5 10 2" xfId="36753"/>
    <cellStyle name="Normal 7 5 10 3" xfId="36754"/>
    <cellStyle name="Normal 7 5 10 4" xfId="36755"/>
    <cellStyle name="Normal 7 5 11" xfId="36756"/>
    <cellStyle name="Normal 7 5 11 2" xfId="36757"/>
    <cellStyle name="Normal 7 5 11 3" xfId="36758"/>
    <cellStyle name="Normal 7 5 12" xfId="36759"/>
    <cellStyle name="Normal 7 5 12 2" xfId="36760"/>
    <cellStyle name="Normal 7 5 13" xfId="36761"/>
    <cellStyle name="Normal 7 5 14" xfId="36762"/>
    <cellStyle name="Normal 7 5 15" xfId="36763"/>
    <cellStyle name="Normal 7 5 16" xfId="36764"/>
    <cellStyle name="Normal 7 5 2" xfId="36765"/>
    <cellStyle name="Normal 7 5 2 10" xfId="36766"/>
    <cellStyle name="Normal 7 5 2 2" xfId="36767"/>
    <cellStyle name="Normal 7 5 2 2 2" xfId="36768"/>
    <cellStyle name="Normal 7 5 2 2 3" xfId="36769"/>
    <cellStyle name="Normal 7 5 2 2 4" xfId="36770"/>
    <cellStyle name="Normal 7 5 2 3" xfId="36771"/>
    <cellStyle name="Normal 7 5 2 3 2" xfId="36772"/>
    <cellStyle name="Normal 7 5 2 3 3" xfId="36773"/>
    <cellStyle name="Normal 7 5 2 3 4" xfId="36774"/>
    <cellStyle name="Normal 7 5 2 4" xfId="36775"/>
    <cellStyle name="Normal 7 5 2 4 2" xfId="36776"/>
    <cellStyle name="Normal 7 5 2 4 3" xfId="36777"/>
    <cellStyle name="Normal 7 5 2 4 4" xfId="36778"/>
    <cellStyle name="Normal 7 5 2 5" xfId="36779"/>
    <cellStyle name="Normal 7 5 2 5 2" xfId="36780"/>
    <cellStyle name="Normal 7 5 2 5 3" xfId="36781"/>
    <cellStyle name="Normal 7 5 2 5 4" xfId="36782"/>
    <cellStyle name="Normal 7 5 2 6" xfId="36783"/>
    <cellStyle name="Normal 7 5 2 6 2" xfId="36784"/>
    <cellStyle name="Normal 7 5 2 6 3" xfId="36785"/>
    <cellStyle name="Normal 7 5 2 6 4" xfId="36786"/>
    <cellStyle name="Normal 7 5 2 7" xfId="36787"/>
    <cellStyle name="Normal 7 5 2 7 2" xfId="36788"/>
    <cellStyle name="Normal 7 5 2 7 3" xfId="36789"/>
    <cellStyle name="Normal 7 5 2 7 4" xfId="36790"/>
    <cellStyle name="Normal 7 5 2 8" xfId="36791"/>
    <cellStyle name="Normal 7 5 2 9" xfId="36792"/>
    <cellStyle name="Normal 7 5 3" xfId="36793"/>
    <cellStyle name="Normal 7 5 3 2" xfId="36794"/>
    <cellStyle name="Normal 7 5 3 2 2" xfId="36795"/>
    <cellStyle name="Normal 7 5 3 2 3" xfId="36796"/>
    <cellStyle name="Normal 7 5 3 2 4" xfId="36797"/>
    <cellStyle name="Normal 7 5 3 3" xfId="36798"/>
    <cellStyle name="Normal 7 5 3 3 2" xfId="36799"/>
    <cellStyle name="Normal 7 5 3 3 3" xfId="36800"/>
    <cellStyle name="Normal 7 5 3 3 4" xfId="36801"/>
    <cellStyle name="Normal 7 5 3 4" xfId="36802"/>
    <cellStyle name="Normal 7 5 3 4 2" xfId="36803"/>
    <cellStyle name="Normal 7 5 3 4 3" xfId="36804"/>
    <cellStyle name="Normal 7 5 3 4 4" xfId="36805"/>
    <cellStyle name="Normal 7 5 3 5" xfId="36806"/>
    <cellStyle name="Normal 7 5 3 5 2" xfId="36807"/>
    <cellStyle name="Normal 7 5 3 5 3" xfId="36808"/>
    <cellStyle name="Normal 7 5 3 5 4" xfId="36809"/>
    <cellStyle name="Normal 7 5 3 6" xfId="36810"/>
    <cellStyle name="Normal 7 5 3 7" xfId="36811"/>
    <cellStyle name="Normal 7 5 3 8" xfId="36812"/>
    <cellStyle name="Normal 7 5 4" xfId="36813"/>
    <cellStyle name="Normal 7 5 4 2" xfId="36814"/>
    <cellStyle name="Normal 7 5 4 3" xfId="36815"/>
    <cellStyle name="Normal 7 5 4 4" xfId="36816"/>
    <cellStyle name="Normal 7 5 5" xfId="36817"/>
    <cellStyle name="Normal 7 5 5 2" xfId="36818"/>
    <cellStyle name="Normal 7 5 5 3" xfId="36819"/>
    <cellStyle name="Normal 7 5 5 4" xfId="36820"/>
    <cellStyle name="Normal 7 5 6" xfId="36821"/>
    <cellStyle name="Normal 7 5 6 2" xfId="36822"/>
    <cellStyle name="Normal 7 5 6 3" xfId="36823"/>
    <cellStyle name="Normal 7 5 6 4" xfId="36824"/>
    <cellStyle name="Normal 7 5 7" xfId="36825"/>
    <cellStyle name="Normal 7 5 7 2" xfId="36826"/>
    <cellStyle name="Normal 7 5 7 3" xfId="36827"/>
    <cellStyle name="Normal 7 5 7 4" xfId="36828"/>
    <cellStyle name="Normal 7 5 8" xfId="36829"/>
    <cellStyle name="Normal 7 5 8 2" xfId="36830"/>
    <cellStyle name="Normal 7 5 8 3" xfId="36831"/>
    <cellStyle name="Normal 7 5 8 4" xfId="36832"/>
    <cellStyle name="Normal 7 5 9" xfId="36833"/>
    <cellStyle name="Normal 7 5 9 2" xfId="36834"/>
    <cellStyle name="Normal 7 5 9 3" xfId="36835"/>
    <cellStyle name="Normal 7 5 9 4" xfId="36836"/>
    <cellStyle name="Normal 7 6" xfId="36837"/>
    <cellStyle name="Normal 7 6 10" xfId="36838"/>
    <cellStyle name="Normal 7 6 11" xfId="36839"/>
    <cellStyle name="Normal 7 6 12" xfId="36840"/>
    <cellStyle name="Normal 7 6 2" xfId="36841"/>
    <cellStyle name="Normal 7 6 2 2" xfId="36842"/>
    <cellStyle name="Normal 7 6 2 3" xfId="36843"/>
    <cellStyle name="Normal 7 6 2 4" xfId="36844"/>
    <cellStyle name="Normal 7 6 3" xfId="36845"/>
    <cellStyle name="Normal 7 6 3 2" xfId="36846"/>
    <cellStyle name="Normal 7 6 3 3" xfId="36847"/>
    <cellStyle name="Normal 7 6 3 4" xfId="36848"/>
    <cellStyle name="Normal 7 6 4" xfId="36849"/>
    <cellStyle name="Normal 7 6 4 2" xfId="36850"/>
    <cellStyle name="Normal 7 6 4 3" xfId="36851"/>
    <cellStyle name="Normal 7 6 4 4" xfId="36852"/>
    <cellStyle name="Normal 7 6 5" xfId="36853"/>
    <cellStyle name="Normal 7 6 5 2" xfId="36854"/>
    <cellStyle name="Normal 7 6 5 3" xfId="36855"/>
    <cellStyle name="Normal 7 6 5 4" xfId="36856"/>
    <cellStyle name="Normal 7 6 6" xfId="36857"/>
    <cellStyle name="Normal 7 6 6 2" xfId="36858"/>
    <cellStyle name="Normal 7 6 6 3" xfId="36859"/>
    <cellStyle name="Normal 7 6 6 4" xfId="36860"/>
    <cellStyle name="Normal 7 6 7" xfId="36861"/>
    <cellStyle name="Normal 7 6 7 2" xfId="36862"/>
    <cellStyle name="Normal 7 6 7 3" xfId="36863"/>
    <cellStyle name="Normal 7 6 7 4" xfId="36864"/>
    <cellStyle name="Normal 7 6 8" xfId="36865"/>
    <cellStyle name="Normal 7 6 8 2" xfId="36866"/>
    <cellStyle name="Normal 7 6 8 3" xfId="36867"/>
    <cellStyle name="Normal 7 6 9" xfId="36868"/>
    <cellStyle name="Normal 7 6 9 2" xfId="36869"/>
    <cellStyle name="Normal 7 7" xfId="36870"/>
    <cellStyle name="Normal 7 7 2" xfId="36871"/>
    <cellStyle name="Normal 7 7 2 2" xfId="36872"/>
    <cellStyle name="Normal 7 7 2 3" xfId="36873"/>
    <cellStyle name="Normal 7 7 2 4" xfId="36874"/>
    <cellStyle name="Normal 7 7 3" xfId="36875"/>
    <cellStyle name="Normal 7 7 3 2" xfId="36876"/>
    <cellStyle name="Normal 7 7 3 3" xfId="36877"/>
    <cellStyle name="Normal 7 7 3 4" xfId="36878"/>
    <cellStyle name="Normal 7 7 4" xfId="36879"/>
    <cellStyle name="Normal 7 7 4 2" xfId="36880"/>
    <cellStyle name="Normal 7 7 4 3" xfId="36881"/>
    <cellStyle name="Normal 7 7 4 4" xfId="36882"/>
    <cellStyle name="Normal 7 7 5" xfId="36883"/>
    <cellStyle name="Normal 7 7 5 2" xfId="36884"/>
    <cellStyle name="Normal 7 7 5 3" xfId="36885"/>
    <cellStyle name="Normal 7 7 5 4" xfId="36886"/>
    <cellStyle name="Normal 7 7 6" xfId="36887"/>
    <cellStyle name="Normal 7 7 6 2" xfId="36888"/>
    <cellStyle name="Normal 7 7 6 3" xfId="36889"/>
    <cellStyle name="Normal 7 7 7" xfId="36890"/>
    <cellStyle name="Normal 7 7 7 2" xfId="36891"/>
    <cellStyle name="Normal 7 7 8" xfId="36892"/>
    <cellStyle name="Normal 7 7 9" xfId="36893"/>
    <cellStyle name="Normal 7 8" xfId="36894"/>
    <cellStyle name="Normal 7 8 2" xfId="36895"/>
    <cellStyle name="Normal 7 8 2 2" xfId="36896"/>
    <cellStyle name="Normal 7 8 2 3" xfId="36897"/>
    <cellStyle name="Normal 7 8 2 4" xfId="36898"/>
    <cellStyle name="Normal 7 8 3" xfId="36899"/>
    <cellStyle name="Normal 7 8 3 2" xfId="36900"/>
    <cellStyle name="Normal 7 8 3 3" xfId="36901"/>
    <cellStyle name="Normal 7 8 4" xfId="36902"/>
    <cellStyle name="Normal 7 8 4 2" xfId="36903"/>
    <cellStyle name="Normal 7 8 5" xfId="36904"/>
    <cellStyle name="Normal 7 8 6" xfId="36905"/>
    <cellStyle name="Normal 7 9" xfId="36906"/>
    <cellStyle name="Normal 7 9 2" xfId="36907"/>
    <cellStyle name="Normal 7 9 2 2" xfId="36908"/>
    <cellStyle name="Normal 7 9 2 3" xfId="36909"/>
    <cellStyle name="Normal 7 9 2 4" xfId="36910"/>
    <cellStyle name="Normal 7 9 3" xfId="36911"/>
    <cellStyle name="Normal 7 9 3 2" xfId="36912"/>
    <cellStyle name="Normal 7 9 3 3" xfId="36913"/>
    <cellStyle name="Normal 7 9 4" xfId="36914"/>
    <cellStyle name="Normal 7 9 4 2" xfId="36915"/>
    <cellStyle name="Normal 7 9 5" xfId="36916"/>
    <cellStyle name="Normal 7 9 6" xfId="36917"/>
    <cellStyle name="Normal 70" xfId="36918"/>
    <cellStyle name="Normal 70 2" xfId="36919"/>
    <cellStyle name="Normal 71" xfId="36920"/>
    <cellStyle name="Normal 71 2" xfId="36921"/>
    <cellStyle name="Normal 72" xfId="36922"/>
    <cellStyle name="Normal 72 2" xfId="36923"/>
    <cellStyle name="Normal 73" xfId="36924"/>
    <cellStyle name="Normal 73 2" xfId="36925"/>
    <cellStyle name="Normal 74" xfId="36926"/>
    <cellStyle name="Normal 74 2" xfId="36927"/>
    <cellStyle name="Normal 74 3" xfId="36928"/>
    <cellStyle name="Normal 74 4" xfId="36929"/>
    <cellStyle name="Normal 75" xfId="36930"/>
    <cellStyle name="Normal 75 2" xfId="36931"/>
    <cellStyle name="Normal 75 3" xfId="36932"/>
    <cellStyle name="Normal 75 4" xfId="36933"/>
    <cellStyle name="Normal 76" xfId="36934"/>
    <cellStyle name="Normal 77" xfId="36935"/>
    <cellStyle name="Normal 78" xfId="36936"/>
    <cellStyle name="Normal 79" xfId="36937"/>
    <cellStyle name="Normal 8" xfId="53"/>
    <cellStyle name="Normal 8 14" xfId="36939"/>
    <cellStyle name="Normal 8 2" xfId="250"/>
    <cellStyle name="Normal 8 2 10" xfId="36941"/>
    <cellStyle name="Normal 8 2 10 2" xfId="36942"/>
    <cellStyle name="Normal 8 2 10 3" xfId="36943"/>
    <cellStyle name="Normal 8 2 10 4" xfId="36944"/>
    <cellStyle name="Normal 8 2 11" xfId="36945"/>
    <cellStyle name="Normal 8 2 11 2" xfId="36946"/>
    <cellStyle name="Normal 8 2 11 3" xfId="36947"/>
    <cellStyle name="Normal 8 2 12" xfId="36948"/>
    <cellStyle name="Normal 8 2 12 2" xfId="36949"/>
    <cellStyle name="Normal 8 2 12 3" xfId="36950"/>
    <cellStyle name="Normal 8 2 13" xfId="36951"/>
    <cellStyle name="Normal 8 2 14" xfId="36952"/>
    <cellStyle name="Normal 8 2 15" xfId="36953"/>
    <cellStyle name="Normal 8 2 16" xfId="36954"/>
    <cellStyle name="Normal 8 2 17" xfId="36955"/>
    <cellStyle name="Normal 8 2 18" xfId="36956"/>
    <cellStyle name="Normal 8 2 19" xfId="36940"/>
    <cellStyle name="Normal 8 2 2" xfId="36957"/>
    <cellStyle name="Normal 8 2 2 10" xfId="36958"/>
    <cellStyle name="Normal 8 2 2 2" xfId="36959"/>
    <cellStyle name="Normal 8 2 2 2 2" xfId="36960"/>
    <cellStyle name="Normal 8 2 2 2 3" xfId="36961"/>
    <cellStyle name="Normal 8 2 2 2 4" xfId="36962"/>
    <cellStyle name="Normal 8 2 2 3" xfId="36963"/>
    <cellStyle name="Normal 8 2 2 3 2" xfId="36964"/>
    <cellStyle name="Normal 8 2 2 3 3" xfId="36965"/>
    <cellStyle name="Normal 8 2 2 3 4" xfId="36966"/>
    <cellStyle name="Normal 8 2 2 4" xfId="36967"/>
    <cellStyle name="Normal 8 2 2 4 2" xfId="36968"/>
    <cellStyle name="Normal 8 2 2 4 3" xfId="36969"/>
    <cellStyle name="Normal 8 2 2 4 4" xfId="36970"/>
    <cellStyle name="Normal 8 2 2 5" xfId="36971"/>
    <cellStyle name="Normal 8 2 2 5 2" xfId="36972"/>
    <cellStyle name="Normal 8 2 2 5 3" xfId="36973"/>
    <cellStyle name="Normal 8 2 2 5 4" xfId="36974"/>
    <cellStyle name="Normal 8 2 2 6" xfId="36975"/>
    <cellStyle name="Normal 8 2 2 6 2" xfId="36976"/>
    <cellStyle name="Normal 8 2 2 6 3" xfId="36977"/>
    <cellStyle name="Normal 8 2 2 6 4" xfId="36978"/>
    <cellStyle name="Normal 8 2 2 7" xfId="36979"/>
    <cellStyle name="Normal 8 2 2 7 2" xfId="36980"/>
    <cellStyle name="Normal 8 2 2 7 3" xfId="36981"/>
    <cellStyle name="Normal 8 2 2 7 4" xfId="36982"/>
    <cellStyle name="Normal 8 2 2 8" xfId="36983"/>
    <cellStyle name="Normal 8 2 2 8 2" xfId="36984"/>
    <cellStyle name="Normal 8 2 2 8 3" xfId="36985"/>
    <cellStyle name="Normal 8 2 2 8 4" xfId="36986"/>
    <cellStyle name="Normal 8 2 2 9" xfId="36987"/>
    <cellStyle name="Normal 8 2 3" xfId="36988"/>
    <cellStyle name="Normal 8 2 3 2" xfId="36989"/>
    <cellStyle name="Normal 8 2 3 2 2" xfId="36990"/>
    <cellStyle name="Normal 8 2 3 2 3" xfId="36991"/>
    <cellStyle name="Normal 8 2 3 2 4" xfId="36992"/>
    <cellStyle name="Normal 8 2 3 3" xfId="36993"/>
    <cellStyle name="Normal 8 2 3 3 2" xfId="36994"/>
    <cellStyle name="Normal 8 2 3 3 3" xfId="36995"/>
    <cellStyle name="Normal 8 2 3 3 4" xfId="36996"/>
    <cellStyle name="Normal 8 2 3 4" xfId="36997"/>
    <cellStyle name="Normal 8 2 3 4 2" xfId="36998"/>
    <cellStyle name="Normal 8 2 3 4 3" xfId="36999"/>
    <cellStyle name="Normal 8 2 3 4 4" xfId="37000"/>
    <cellStyle name="Normal 8 2 3 5" xfId="37001"/>
    <cellStyle name="Normal 8 2 3 5 2" xfId="37002"/>
    <cellStyle name="Normal 8 2 3 5 3" xfId="37003"/>
    <cellStyle name="Normal 8 2 3 5 4" xfId="37004"/>
    <cellStyle name="Normal 8 2 3 6" xfId="37005"/>
    <cellStyle name="Normal 8 2 3 7" xfId="37006"/>
    <cellStyle name="Normal 8 2 3 8" xfId="37007"/>
    <cellStyle name="Normal 8 2 4" xfId="37008"/>
    <cellStyle name="Normal 8 2 4 2" xfId="37009"/>
    <cellStyle name="Normal 8 2 4 3" xfId="37010"/>
    <cellStyle name="Normal 8 2 4 4" xfId="37011"/>
    <cellStyle name="Normal 8 2 5" xfId="37012"/>
    <cellStyle name="Normal 8 2 5 2" xfId="37013"/>
    <cellStyle name="Normal 8 2 5 3" xfId="37014"/>
    <cellStyle name="Normal 8 2 5 4" xfId="37015"/>
    <cellStyle name="Normal 8 2 6" xfId="37016"/>
    <cellStyle name="Normal 8 2 6 2" xfId="37017"/>
    <cellStyle name="Normal 8 2 6 3" xfId="37018"/>
    <cellStyle name="Normal 8 2 6 4" xfId="37019"/>
    <cellStyle name="Normal 8 2 7" xfId="37020"/>
    <cellStyle name="Normal 8 2 7 2" xfId="37021"/>
    <cellStyle name="Normal 8 2 7 3" xfId="37022"/>
    <cellStyle name="Normal 8 2 7 4" xfId="37023"/>
    <cellStyle name="Normal 8 2 8" xfId="37024"/>
    <cellStyle name="Normal 8 2 8 2" xfId="37025"/>
    <cellStyle name="Normal 8 2 8 3" xfId="37026"/>
    <cellStyle name="Normal 8 2 8 4" xfId="37027"/>
    <cellStyle name="Normal 8 2 9" xfId="37028"/>
    <cellStyle name="Normal 8 2 9 2" xfId="37029"/>
    <cellStyle name="Normal 8 2 9 3" xfId="37030"/>
    <cellStyle name="Normal 8 2 9 4" xfId="37031"/>
    <cellStyle name="Normal 8 3" xfId="37032"/>
    <cellStyle name="Normal 8 3 2" xfId="37033"/>
    <cellStyle name="Normal 8 3 2 2" xfId="37034"/>
    <cellStyle name="Normal 8 3 2 2 2" xfId="37035"/>
    <cellStyle name="Normal 8 3 2 3" xfId="37036"/>
    <cellStyle name="Normal 8 3 2 4" xfId="37037"/>
    <cellStyle name="Normal 8 3 2 5" xfId="37038"/>
    <cellStyle name="Normal 8 3 2 6" xfId="37039"/>
    <cellStyle name="Normal 8 3 3" xfId="37040"/>
    <cellStyle name="Normal 8 3 3 2" xfId="37041"/>
    <cellStyle name="Normal 8 3 4" xfId="37042"/>
    <cellStyle name="Normal 8 3 5" xfId="37043"/>
    <cellStyle name="Normal 8 3 6" xfId="37044"/>
    <cellStyle name="Normal 8 3 7" xfId="37045"/>
    <cellStyle name="Normal 8 4" xfId="37046"/>
    <cellStyle name="Normal 8 4 2" xfId="37047"/>
    <cellStyle name="Normal 8 4 2 2" xfId="37048"/>
    <cellStyle name="Normal 8 4 2 3" xfId="37049"/>
    <cellStyle name="Normal 8 4 3" xfId="37050"/>
    <cellStyle name="Normal 8 4 4" xfId="37051"/>
    <cellStyle name="Normal 8 4 5" xfId="37052"/>
    <cellStyle name="Normal 8 5" xfId="37053"/>
    <cellStyle name="Normal 8 5 2" xfId="37054"/>
    <cellStyle name="Normal 8 5 2 2" xfId="37055"/>
    <cellStyle name="Normal 8 5 2 3" xfId="37056"/>
    <cellStyle name="Normal 8 5 3" xfId="37057"/>
    <cellStyle name="Normal 8 5 4" xfId="37058"/>
    <cellStyle name="Normal 8 5 5" xfId="37059"/>
    <cellStyle name="Normal 8 6" xfId="37060"/>
    <cellStyle name="Normal 8 6 2" xfId="37061"/>
    <cellStyle name="Normal 8 6 3" xfId="37062"/>
    <cellStyle name="Normal 8 7" xfId="37063"/>
    <cellStyle name="Normal 8 7 2" xfId="37064"/>
    <cellStyle name="Normal 8 7 3" xfId="37065"/>
    <cellStyle name="Normal 8 8" xfId="37066"/>
    <cellStyle name="Normal 8 9" xfId="36938"/>
    <cellStyle name="Normal 80" xfId="37067"/>
    <cellStyle name="Normal 81" xfId="37068"/>
    <cellStyle name="Normal 82" xfId="37069"/>
    <cellStyle name="Normal 83" xfId="37070"/>
    <cellStyle name="Normal 84" xfId="37071"/>
    <cellStyle name="Normal 85" xfId="37072"/>
    <cellStyle name="Normal 86" xfId="2"/>
    <cellStyle name="Normal 86 2" xfId="37073"/>
    <cellStyle name="Normal 87" xfId="37074"/>
    <cellStyle name="Normal 88" xfId="6"/>
    <cellStyle name="Normal 88 2" xfId="37075"/>
    <cellStyle name="Normal 89" xfId="345"/>
    <cellStyle name="Normal 89 2" xfId="380"/>
    <cellStyle name="Normal 89 2 2" xfId="365"/>
    <cellStyle name="Normal 89 2 2 2" xfId="37076"/>
    <cellStyle name="Normal 89 3" xfId="361"/>
    <cellStyle name="Normal 89 4" xfId="37077"/>
    <cellStyle name="Normal 9" xfId="251"/>
    <cellStyle name="Normal 9 10" xfId="37079"/>
    <cellStyle name="Normal 9 10 2" xfId="37080"/>
    <cellStyle name="Normal 9 10 3" xfId="37081"/>
    <cellStyle name="Normal 9 10 4" xfId="37082"/>
    <cellStyle name="Normal 9 11" xfId="37083"/>
    <cellStyle name="Normal 9 11 2" xfId="37084"/>
    <cellStyle name="Normal 9 12" xfId="37085"/>
    <cellStyle name="Normal 9 12 2" xfId="37086"/>
    <cellStyle name="Normal 9 13" xfId="37087"/>
    <cellStyle name="Normal 9 14" xfId="37088"/>
    <cellStyle name="Normal 9 15" xfId="37078"/>
    <cellStyle name="Normal 9 2" xfId="252"/>
    <cellStyle name="Normal 9 2 10" xfId="37090"/>
    <cellStyle name="Normal 9 2 10 2" xfId="37091"/>
    <cellStyle name="Normal 9 2 11" xfId="37092"/>
    <cellStyle name="Normal 9 2 12" xfId="37093"/>
    <cellStyle name="Normal 9 2 13" xfId="37089"/>
    <cellStyle name="Normal 9 2 2" xfId="37094"/>
    <cellStyle name="Normal 9 2 2 2" xfId="37095"/>
    <cellStyle name="Normal 9 2 2 3" xfId="37096"/>
    <cellStyle name="Normal 9 2 2 4" xfId="37097"/>
    <cellStyle name="Normal 9 2 2 5" xfId="37098"/>
    <cellStyle name="Normal 9 2 3" xfId="37099"/>
    <cellStyle name="Normal 9 2 3 2" xfId="37100"/>
    <cellStyle name="Normal 9 2 3 3" xfId="37101"/>
    <cellStyle name="Normal 9 2 3 4" xfId="37102"/>
    <cellStyle name="Normal 9 2 4" xfId="37103"/>
    <cellStyle name="Normal 9 2 4 2" xfId="37104"/>
    <cellStyle name="Normal 9 2 4 3" xfId="37105"/>
    <cellStyle name="Normal 9 2 4 4" xfId="37106"/>
    <cellStyle name="Normal 9 2 5" xfId="37107"/>
    <cellStyle name="Normal 9 2 5 2" xfId="37108"/>
    <cellStyle name="Normal 9 2 5 3" xfId="37109"/>
    <cellStyle name="Normal 9 2 5 4" xfId="37110"/>
    <cellStyle name="Normal 9 2 6" xfId="37111"/>
    <cellStyle name="Normal 9 2 6 2" xfId="37112"/>
    <cellStyle name="Normal 9 2 6 3" xfId="37113"/>
    <cellStyle name="Normal 9 2 6 4" xfId="37114"/>
    <cellStyle name="Normal 9 2 7" xfId="37115"/>
    <cellStyle name="Normal 9 2 7 2" xfId="37116"/>
    <cellStyle name="Normal 9 2 7 3" xfId="37117"/>
    <cellStyle name="Normal 9 2 7 4" xfId="37118"/>
    <cellStyle name="Normal 9 2 8" xfId="37119"/>
    <cellStyle name="Normal 9 2 8 2" xfId="37120"/>
    <cellStyle name="Normal 9 2 8 3" xfId="37121"/>
    <cellStyle name="Normal 9 2 8 4" xfId="37122"/>
    <cellStyle name="Normal 9 2 9" xfId="37123"/>
    <cellStyle name="Normal 9 2 9 2" xfId="37124"/>
    <cellStyle name="Normal 9 2 9 3" xfId="37125"/>
    <cellStyle name="Normal 9 2 9 4" xfId="37126"/>
    <cellStyle name="Normal 9 3" xfId="37127"/>
    <cellStyle name="Normal 9 3 10" xfId="37128"/>
    <cellStyle name="Normal 9 3 11" xfId="37129"/>
    <cellStyle name="Normal 9 3 2" xfId="37130"/>
    <cellStyle name="Normal 9 3 2 2" xfId="37131"/>
    <cellStyle name="Normal 9 3 2 3" xfId="37132"/>
    <cellStyle name="Normal 9 3 2 4" xfId="37133"/>
    <cellStyle name="Normal 9 3 2 5" xfId="37134"/>
    <cellStyle name="Normal 9 3 3" xfId="37135"/>
    <cellStyle name="Normal 9 3 3 2" xfId="37136"/>
    <cellStyle name="Normal 9 3 3 3" xfId="37137"/>
    <cellStyle name="Normal 9 3 3 4" xfId="37138"/>
    <cellStyle name="Normal 9 3 4" xfId="37139"/>
    <cellStyle name="Normal 9 3 4 2" xfId="37140"/>
    <cellStyle name="Normal 9 3 4 3" xfId="37141"/>
    <cellStyle name="Normal 9 3 4 4" xfId="37142"/>
    <cellStyle name="Normal 9 3 5" xfId="37143"/>
    <cellStyle name="Normal 9 3 5 2" xfId="37144"/>
    <cellStyle name="Normal 9 3 5 3" xfId="37145"/>
    <cellStyle name="Normal 9 3 5 4" xfId="37146"/>
    <cellStyle name="Normal 9 3 6" xfId="37147"/>
    <cellStyle name="Normal 9 3 6 2" xfId="37148"/>
    <cellStyle name="Normal 9 3 6 3" xfId="37149"/>
    <cellStyle name="Normal 9 3 7" xfId="37150"/>
    <cellStyle name="Normal 9 3 7 2" xfId="37151"/>
    <cellStyle name="Normal 9 3 8" xfId="37152"/>
    <cellStyle name="Normal 9 3 9" xfId="37153"/>
    <cellStyle name="Normal 9 4" xfId="37154"/>
    <cellStyle name="Normal 9 4 2" xfId="37155"/>
    <cellStyle name="Normal 9 4 3" xfId="37156"/>
    <cellStyle name="Normal 9 4 4" xfId="37157"/>
    <cellStyle name="Normal 9 5" xfId="37158"/>
    <cellStyle name="Normal 9 5 2" xfId="37159"/>
    <cellStyle name="Normal 9 5 3" xfId="37160"/>
    <cellStyle name="Normal 9 5 4" xfId="37161"/>
    <cellStyle name="Normal 9 6" xfId="37162"/>
    <cellStyle name="Normal 9 6 2" xfId="37163"/>
    <cellStyle name="Normal 9 6 3" xfId="37164"/>
    <cellStyle name="Normal 9 6 4" xfId="37165"/>
    <cellStyle name="Normal 9 7" xfId="37166"/>
    <cellStyle name="Normal 9 7 2" xfId="37167"/>
    <cellStyle name="Normal 9 7 2 2" xfId="37168"/>
    <cellStyle name="Normal 9 7 2 2 2" xfId="37169"/>
    <cellStyle name="Normal 9 7 2 2 3" xfId="37170"/>
    <cellStyle name="Normal 9 7 2 3" xfId="37171"/>
    <cellStyle name="Normal 9 7 2 4" xfId="37172"/>
    <cellStyle name="Normal 9 7 3" xfId="37173"/>
    <cellStyle name="Normal 9 7 3 2" xfId="37174"/>
    <cellStyle name="Normal 9 7 3 2 2" xfId="37175"/>
    <cellStyle name="Normal 9 7 3 2 3" xfId="37176"/>
    <cellStyle name="Normal 9 7 3 3" xfId="37177"/>
    <cellStyle name="Normal 9 7 3 4" xfId="37178"/>
    <cellStyle name="Normal 9 7 4" xfId="37179"/>
    <cellStyle name="Normal 9 7 4 2" xfId="37180"/>
    <cellStyle name="Normal 9 7 4 3" xfId="37181"/>
    <cellStyle name="Normal 9 7 5" xfId="37182"/>
    <cellStyle name="Normal 9 7 6" xfId="37183"/>
    <cellStyle name="Normal 9 8" xfId="37184"/>
    <cellStyle name="Normal 9 8 2" xfId="37185"/>
    <cellStyle name="Normal 9 8 3" xfId="37186"/>
    <cellStyle name="Normal 9 8 4" xfId="37187"/>
    <cellStyle name="Normal 9 9" xfId="37188"/>
    <cellStyle name="Normal 9 9 2" xfId="37189"/>
    <cellStyle name="Normal 9 9 3" xfId="37190"/>
    <cellStyle name="Normal 9 9 4" xfId="37191"/>
    <cellStyle name="Normal 90" xfId="330"/>
    <cellStyle name="Normal 90 2" xfId="354"/>
    <cellStyle name="Normal 90 2 2" xfId="37192"/>
    <cellStyle name="Normal 91" xfId="37193"/>
    <cellStyle name="Normal 92" xfId="37194"/>
    <cellStyle name="Normal 93" xfId="37195"/>
    <cellStyle name="Normal 94" xfId="37196"/>
    <cellStyle name="Normal 95" xfId="37197"/>
    <cellStyle name="Normal 96" xfId="37198"/>
    <cellStyle name="Normal 97" xfId="37199"/>
    <cellStyle name="Normal 98" xfId="37200"/>
    <cellStyle name="Normal 99" xfId="37201"/>
    <cellStyle name="Normalny 2" xfId="253"/>
    <cellStyle name="Normalny_AKCJE992" xfId="254"/>
    <cellStyle name="Nota" xfId="37202"/>
    <cellStyle name="Nota 2" xfId="255"/>
    <cellStyle name="Nota 2 2" xfId="37204"/>
    <cellStyle name="Nota 2 3" xfId="37205"/>
    <cellStyle name="Nota 2 4" xfId="37206"/>
    <cellStyle name="Nota 2 5" xfId="37207"/>
    <cellStyle name="Nota 2 6" xfId="37203"/>
    <cellStyle name="Nota 3" xfId="256"/>
    <cellStyle name="notas" xfId="38640"/>
    <cellStyle name="Notas 10" xfId="37208"/>
    <cellStyle name="Notas 11" xfId="37209"/>
    <cellStyle name="Notas 12" xfId="37210"/>
    <cellStyle name="Notas 13" xfId="37211"/>
    <cellStyle name="Notas 2" xfId="37212"/>
    <cellStyle name="Notas 2 10" xfId="37213"/>
    <cellStyle name="Notas 2 2" xfId="37214"/>
    <cellStyle name="Notas 2 2 2" xfId="37215"/>
    <cellStyle name="Notas 2 2 2 2" xfId="37216"/>
    <cellStyle name="Notas 2 2 2 2 2" xfId="37217"/>
    <cellStyle name="Notas 2 2 2 2 2 2" xfId="37218"/>
    <cellStyle name="Notas 2 2 2 2 2 2 2" xfId="37219"/>
    <cellStyle name="Notas 2 2 2 2 2 3" xfId="37220"/>
    <cellStyle name="Notas 2 2 2 2 3" xfId="37221"/>
    <cellStyle name="Notas 2 2 2 2 3 2" xfId="37222"/>
    <cellStyle name="Notas 2 2 2 2 4" xfId="37223"/>
    <cellStyle name="Notas 2 2 2 3" xfId="37224"/>
    <cellStyle name="Notas 2 2 2 3 2" xfId="37225"/>
    <cellStyle name="Notas 2 2 2 3 2 2" xfId="37226"/>
    <cellStyle name="Notas 2 2 2 3 3" xfId="37227"/>
    <cellStyle name="Notas 2 2 2 4" xfId="37228"/>
    <cellStyle name="Notas 2 2 2 4 2" xfId="37229"/>
    <cellStyle name="Notas 2 2 2 5" xfId="37230"/>
    <cellStyle name="Notas 2 2 3" xfId="37231"/>
    <cellStyle name="Notas 2 2 3 2" xfId="37232"/>
    <cellStyle name="Notas 2 2 3 2 2" xfId="37233"/>
    <cellStyle name="Notas 2 2 3 2 2 2" xfId="37234"/>
    <cellStyle name="Notas 2 2 3 2 3" xfId="37235"/>
    <cellStyle name="Notas 2 2 3 3" xfId="37236"/>
    <cellStyle name="Notas 2 2 3 3 2" xfId="37237"/>
    <cellStyle name="Notas 2 2 3 4" xfId="37238"/>
    <cellStyle name="Notas 2 2 4" xfId="37239"/>
    <cellStyle name="Notas 2 2 4 2" xfId="37240"/>
    <cellStyle name="Notas 2 2 4 2 2" xfId="37241"/>
    <cellStyle name="Notas 2 2 4 3" xfId="37242"/>
    <cellStyle name="Notas 2 2 5" xfId="37243"/>
    <cellStyle name="Notas 2 2 5 2" xfId="37244"/>
    <cellStyle name="Notas 2 2 5 2 2" xfId="37245"/>
    <cellStyle name="Notas 2 2 5 3" xfId="37246"/>
    <cellStyle name="Notas 2 2 6" xfId="37247"/>
    <cellStyle name="Notas 2 2 6 2" xfId="37248"/>
    <cellStyle name="Notas 2 2 7" xfId="37249"/>
    <cellStyle name="Notas 2 2 8" xfId="37250"/>
    <cellStyle name="Notas 2 3" xfId="37251"/>
    <cellStyle name="Notas 2 3 2" xfId="37252"/>
    <cellStyle name="Notas 2 3 2 2" xfId="37253"/>
    <cellStyle name="Notas 2 3 2 2 2" xfId="37254"/>
    <cellStyle name="Notas 2 3 2 2 2 2" xfId="37255"/>
    <cellStyle name="Notas 2 3 2 2 3" xfId="37256"/>
    <cellStyle name="Notas 2 3 2 3" xfId="37257"/>
    <cellStyle name="Notas 2 3 2 3 2" xfId="37258"/>
    <cellStyle name="Notas 2 3 2 4" xfId="37259"/>
    <cellStyle name="Notas 2 3 3" xfId="37260"/>
    <cellStyle name="Notas 2 3 3 2" xfId="37261"/>
    <cellStyle name="Notas 2 3 3 2 2" xfId="37262"/>
    <cellStyle name="Notas 2 3 3 3" xfId="37263"/>
    <cellStyle name="Notas 2 3 4" xfId="37264"/>
    <cellStyle name="Notas 2 3 4 2" xfId="37265"/>
    <cellStyle name="Notas 2 3 5" xfId="37266"/>
    <cellStyle name="Notas 2 3 6" xfId="37267"/>
    <cellStyle name="Notas 2 4" xfId="37268"/>
    <cellStyle name="Notas 2 4 2" xfId="37269"/>
    <cellStyle name="Notas 2 4 2 2" xfId="37270"/>
    <cellStyle name="Notas 2 4 2 2 2" xfId="37271"/>
    <cellStyle name="Notas 2 4 2 3" xfId="37272"/>
    <cellStyle name="Notas 2 4 3" xfId="37273"/>
    <cellStyle name="Notas 2 4 3 2" xfId="37274"/>
    <cellStyle name="Notas 2 4 4" xfId="37275"/>
    <cellStyle name="Notas 2 5" xfId="37276"/>
    <cellStyle name="Notas 2 5 2" xfId="37277"/>
    <cellStyle name="Notas 2 5 2 2" xfId="37278"/>
    <cellStyle name="Notas 2 5 3" xfId="37279"/>
    <cellStyle name="Notas 2 6" xfId="37280"/>
    <cellStyle name="Notas 2 6 2" xfId="37281"/>
    <cellStyle name="Notas 2 7" xfId="37282"/>
    <cellStyle name="Notas 2 7 2" xfId="37283"/>
    <cellStyle name="Notas 2 8" xfId="37284"/>
    <cellStyle name="Notas 2 9" xfId="37285"/>
    <cellStyle name="Notas 3" xfId="37286"/>
    <cellStyle name="Notas 3 2" xfId="37287"/>
    <cellStyle name="Notas 3 2 2" xfId="37288"/>
    <cellStyle name="Notas 3 2 2 2" xfId="37289"/>
    <cellStyle name="Notas 3 2 2 2 2" xfId="37290"/>
    <cellStyle name="Notas 3 2 2 2 2 2" xfId="37291"/>
    <cellStyle name="Notas 3 2 2 2 3" xfId="37292"/>
    <cellStyle name="Notas 3 2 2 3" xfId="37293"/>
    <cellStyle name="Notas 3 2 2 3 2" xfId="37294"/>
    <cellStyle name="Notas 3 2 2 4" xfId="37295"/>
    <cellStyle name="Notas 3 2 3" xfId="37296"/>
    <cellStyle name="Notas 3 2 3 2" xfId="37297"/>
    <cellStyle name="Notas 3 2 3 2 2" xfId="37298"/>
    <cellStyle name="Notas 3 2 3 3" xfId="37299"/>
    <cellStyle name="Notas 3 2 4" xfId="37300"/>
    <cellStyle name="Notas 3 2 4 2" xfId="37301"/>
    <cellStyle name="Notas 3 2 5" xfId="37302"/>
    <cellStyle name="Notas 3 3" xfId="37303"/>
    <cellStyle name="Notas 3 3 2" xfId="37304"/>
    <cellStyle name="Notas 3 3 2 2" xfId="37305"/>
    <cellStyle name="Notas 3 3 2 2 2" xfId="37306"/>
    <cellStyle name="Notas 3 3 2 3" xfId="37307"/>
    <cellStyle name="Notas 3 3 3" xfId="37308"/>
    <cellStyle name="Notas 3 3 3 2" xfId="37309"/>
    <cellStyle name="Notas 3 3 4" xfId="37310"/>
    <cellStyle name="Notas 3 4" xfId="37311"/>
    <cellStyle name="Notas 3 4 2" xfId="37312"/>
    <cellStyle name="Notas 3 4 2 2" xfId="37313"/>
    <cellStyle name="Notas 3 4 3" xfId="37314"/>
    <cellStyle name="Notas 3 5" xfId="37315"/>
    <cellStyle name="Notas 3 5 2" xfId="37316"/>
    <cellStyle name="Notas 3 5 2 2" xfId="37317"/>
    <cellStyle name="Notas 3 5 3" xfId="37318"/>
    <cellStyle name="Notas 3 6" xfId="37319"/>
    <cellStyle name="Notas 3 6 2" xfId="37320"/>
    <cellStyle name="Notas 3 7" xfId="37321"/>
    <cellStyle name="Notas 3 8" xfId="37322"/>
    <cellStyle name="Notas 3 9" xfId="37323"/>
    <cellStyle name="Notas 4" xfId="37324"/>
    <cellStyle name="Notas 4 2" xfId="37325"/>
    <cellStyle name="Notas 4 2 2" xfId="37326"/>
    <cellStyle name="Notas 4 2 2 2" xfId="37327"/>
    <cellStyle name="Notas 4 2 2 2 2" xfId="37328"/>
    <cellStyle name="Notas 4 2 2 2 2 2" xfId="37329"/>
    <cellStyle name="Notas 4 2 2 2 3" xfId="37330"/>
    <cellStyle name="Notas 4 2 2 3" xfId="37331"/>
    <cellStyle name="Notas 4 2 2 3 2" xfId="37332"/>
    <cellStyle name="Notas 4 2 2 4" xfId="37333"/>
    <cellStyle name="Notas 4 2 3" xfId="37334"/>
    <cellStyle name="Notas 4 2 3 2" xfId="37335"/>
    <cellStyle name="Notas 4 2 3 2 2" xfId="37336"/>
    <cellStyle name="Notas 4 2 3 3" xfId="37337"/>
    <cellStyle name="Notas 4 2 4" xfId="37338"/>
    <cellStyle name="Notas 4 2 4 2" xfId="37339"/>
    <cellStyle name="Notas 4 2 5" xfId="37340"/>
    <cellStyle name="Notas 4 3" xfId="37341"/>
    <cellStyle name="Notas 4 3 2" xfId="37342"/>
    <cellStyle name="Notas 4 3 2 2" xfId="37343"/>
    <cellStyle name="Notas 4 3 2 2 2" xfId="37344"/>
    <cellStyle name="Notas 4 3 2 3" xfId="37345"/>
    <cellStyle name="Notas 4 3 3" xfId="37346"/>
    <cellStyle name="Notas 4 3 3 2" xfId="37347"/>
    <cellStyle name="Notas 4 3 4" xfId="37348"/>
    <cellStyle name="Notas 4 4" xfId="37349"/>
    <cellStyle name="Notas 4 4 2" xfId="37350"/>
    <cellStyle name="Notas 4 4 2 2" xfId="37351"/>
    <cellStyle name="Notas 4 4 3" xfId="37352"/>
    <cellStyle name="Notas 4 5" xfId="37353"/>
    <cellStyle name="Notas 5" xfId="37354"/>
    <cellStyle name="Notas 5 2" xfId="37355"/>
    <cellStyle name="Notas 5 2 2" xfId="37356"/>
    <cellStyle name="Notas 5 2 2 2" xfId="37357"/>
    <cellStyle name="Notas 5 2 2 2 2" xfId="37358"/>
    <cellStyle name="Notas 5 2 2 3" xfId="37359"/>
    <cellStyle name="Notas 5 2 3" xfId="37360"/>
    <cellStyle name="Notas 5 2 3 2" xfId="37361"/>
    <cellStyle name="Notas 5 2 4" xfId="37362"/>
    <cellStyle name="Notas 5 3" xfId="37363"/>
    <cellStyle name="Notas 5 3 2" xfId="37364"/>
    <cellStyle name="Notas 5 3 2 2" xfId="37365"/>
    <cellStyle name="Notas 5 3 3" xfId="37366"/>
    <cellStyle name="Notas 5 4" xfId="37367"/>
    <cellStyle name="Notas 5 4 2" xfId="37368"/>
    <cellStyle name="Notas 5 5" xfId="37369"/>
    <cellStyle name="Notas 6" xfId="37370"/>
    <cellStyle name="Notas 6 2" xfId="37371"/>
    <cellStyle name="Notas 7" xfId="37372"/>
    <cellStyle name="Notas 7 2" xfId="37373"/>
    <cellStyle name="Notas 8" xfId="37374"/>
    <cellStyle name="Notas 8 2" xfId="37375"/>
    <cellStyle name="Notas 9" xfId="37376"/>
    <cellStyle name="Note 2" xfId="257"/>
    <cellStyle name="Note 2 10" xfId="37379"/>
    <cellStyle name="Note 2 10 2" xfId="37380"/>
    <cellStyle name="Note 2 10 3" xfId="37381"/>
    <cellStyle name="Note 2 10 4" xfId="37382"/>
    <cellStyle name="Note 2 11" xfId="37383"/>
    <cellStyle name="Note 2 12" xfId="37384"/>
    <cellStyle name="Note 2 13" xfId="37385"/>
    <cellStyle name="Note 2 14" xfId="37386"/>
    <cellStyle name="Note 2 15" xfId="37387"/>
    <cellStyle name="Note 2 16" xfId="37378"/>
    <cellStyle name="Note 2 2" xfId="258"/>
    <cellStyle name="Note 2 2 10" xfId="37389"/>
    <cellStyle name="Note 2 2 11" xfId="37390"/>
    <cellStyle name="Note 2 2 12" xfId="37388"/>
    <cellStyle name="Note 2 2 2" xfId="37391"/>
    <cellStyle name="Note 2 2 2 2" xfId="37392"/>
    <cellStyle name="Note 2 2 2 3" xfId="37393"/>
    <cellStyle name="Note 2 2 2 4" xfId="37394"/>
    <cellStyle name="Note 2 2 3" xfId="37395"/>
    <cellStyle name="Note 2 2 3 2" xfId="37396"/>
    <cellStyle name="Note 2 2 3 3" xfId="37397"/>
    <cellStyle name="Note 2 2 3 4" xfId="37398"/>
    <cellStyle name="Note 2 2 4" xfId="37399"/>
    <cellStyle name="Note 2 2 4 2" xfId="37400"/>
    <cellStyle name="Note 2 2 4 3" xfId="37401"/>
    <cellStyle name="Note 2 2 4 4" xfId="37402"/>
    <cellStyle name="Note 2 2 5" xfId="37403"/>
    <cellStyle name="Note 2 2 5 2" xfId="37404"/>
    <cellStyle name="Note 2 2 5 3" xfId="37405"/>
    <cellStyle name="Note 2 2 5 4" xfId="37406"/>
    <cellStyle name="Note 2 2 6" xfId="37407"/>
    <cellStyle name="Note 2 2 6 2" xfId="37408"/>
    <cellStyle name="Note 2 2 6 3" xfId="37409"/>
    <cellStyle name="Note 2 2 6 4" xfId="37410"/>
    <cellStyle name="Note 2 2 7" xfId="37411"/>
    <cellStyle name="Note 2 2 7 2" xfId="37412"/>
    <cellStyle name="Note 2 2 7 3" xfId="37413"/>
    <cellStyle name="Note 2 2 7 4" xfId="37414"/>
    <cellStyle name="Note 2 2 8" xfId="37415"/>
    <cellStyle name="Note 2 2 9" xfId="37416"/>
    <cellStyle name="Note 2 3" xfId="37417"/>
    <cellStyle name="Note 2 3 2" xfId="37418"/>
    <cellStyle name="Note 2 3 2 2" xfId="37419"/>
    <cellStyle name="Note 2 3 2 3" xfId="37420"/>
    <cellStyle name="Note 2 3 2 4" xfId="37421"/>
    <cellStyle name="Note 2 3 3" xfId="37422"/>
    <cellStyle name="Note 2 3 3 2" xfId="37423"/>
    <cellStyle name="Note 2 3 3 3" xfId="37424"/>
    <cellStyle name="Note 2 3 3 4" xfId="37425"/>
    <cellStyle name="Note 2 3 4" xfId="37426"/>
    <cellStyle name="Note 2 3 4 2" xfId="37427"/>
    <cellStyle name="Note 2 3 4 3" xfId="37428"/>
    <cellStyle name="Note 2 3 4 4" xfId="37429"/>
    <cellStyle name="Note 2 3 5" xfId="37430"/>
    <cellStyle name="Note 2 3 5 2" xfId="37431"/>
    <cellStyle name="Note 2 3 5 3" xfId="37432"/>
    <cellStyle name="Note 2 3 5 4" xfId="37433"/>
    <cellStyle name="Note 2 3 6" xfId="37434"/>
    <cellStyle name="Note 2 3 7" xfId="37435"/>
    <cellStyle name="Note 2 3 8" xfId="37436"/>
    <cellStyle name="Note 2 4" xfId="37437"/>
    <cellStyle name="Note 2 4 2" xfId="37438"/>
    <cellStyle name="Note 2 4 3" xfId="37439"/>
    <cellStyle name="Note 2 4 4" xfId="37440"/>
    <cellStyle name="Note 2 5" xfId="37441"/>
    <cellStyle name="Note 2 5 2" xfId="37442"/>
    <cellStyle name="Note 2 5 3" xfId="37443"/>
    <cellStyle name="Note 2 5 4" xfId="37444"/>
    <cellStyle name="Note 2 6" xfId="37445"/>
    <cellStyle name="Note 2 6 2" xfId="37446"/>
    <cellStyle name="Note 2 6 3" xfId="37447"/>
    <cellStyle name="Note 2 6 4" xfId="37448"/>
    <cellStyle name="Note 2 7" xfId="37449"/>
    <cellStyle name="Note 2 7 2" xfId="37450"/>
    <cellStyle name="Note 2 7 3" xfId="37451"/>
    <cellStyle name="Note 2 7 4" xfId="37452"/>
    <cellStyle name="Note 2 8" xfId="37453"/>
    <cellStyle name="Note 2 8 2" xfId="37454"/>
    <cellStyle name="Note 2 8 3" xfId="37455"/>
    <cellStyle name="Note 2 8 4" xfId="37456"/>
    <cellStyle name="Note 2 9" xfId="37457"/>
    <cellStyle name="Note 2 9 2" xfId="37458"/>
    <cellStyle name="Note 2 9 3" xfId="37459"/>
    <cellStyle name="Note 2 9 4" xfId="37460"/>
    <cellStyle name="Note 3" xfId="37461"/>
    <cellStyle name="Note 3 2" xfId="37462"/>
    <cellStyle name="Note 4" xfId="37463"/>
    <cellStyle name="Note 5" xfId="37464"/>
    <cellStyle name="Note 6" xfId="37465"/>
    <cellStyle name="Note 7" xfId="37466"/>
    <cellStyle name="Note 8" xfId="37377"/>
    <cellStyle name="optionalExposure" xfId="11"/>
    <cellStyle name="optionalExposure 2" xfId="37468"/>
    <cellStyle name="optionalExposure 2 2" xfId="37469"/>
    <cellStyle name="optionalExposure 2 3" xfId="37470"/>
    <cellStyle name="optionalExposure 3" xfId="37471"/>
    <cellStyle name="optionalExposure 3 2" xfId="37472"/>
    <cellStyle name="optionalExposure 4" xfId="37473"/>
    <cellStyle name="optionalExposure 5" xfId="37467"/>
    <cellStyle name="optionalMaturity" xfId="37474"/>
    <cellStyle name="optionalMaturity 2" xfId="37475"/>
    <cellStyle name="optionalMaturity 2 2" xfId="37476"/>
    <cellStyle name="optionalMaturity 2 3" xfId="37477"/>
    <cellStyle name="optionalMaturity 3" xfId="37478"/>
    <cellStyle name="optionalMaturity 3 2" xfId="37479"/>
    <cellStyle name="optionalMaturity 4" xfId="37480"/>
    <cellStyle name="optionalPD" xfId="37481"/>
    <cellStyle name="optionalPD 2" xfId="37482"/>
    <cellStyle name="optionalPD 2 2" xfId="37483"/>
    <cellStyle name="optionalPD 2 3" xfId="37484"/>
    <cellStyle name="optionalPD 3" xfId="37485"/>
    <cellStyle name="optionalPD 3 2" xfId="37486"/>
    <cellStyle name="optionalPD 4" xfId="37487"/>
    <cellStyle name="optionalPercentage" xfId="37488"/>
    <cellStyle name="optionalPercentage 2" xfId="37489"/>
    <cellStyle name="optionalPercentage 2 2" xfId="37490"/>
    <cellStyle name="optionalPercentage 2 3" xfId="37491"/>
    <cellStyle name="optionalPercentage 3" xfId="37492"/>
    <cellStyle name="optionalPercentage 3 2" xfId="37493"/>
    <cellStyle name="optionalPercentage 4" xfId="37494"/>
    <cellStyle name="optionalPercentageL" xfId="37495"/>
    <cellStyle name="optionalPercentageS" xfId="37496"/>
    <cellStyle name="optionalPercentageS 2" xfId="37497"/>
    <cellStyle name="optionalPercentageS 2 2" xfId="37498"/>
    <cellStyle name="optionalPercentageS 3" xfId="37499"/>
    <cellStyle name="optionalPercentageS 4" xfId="37500"/>
    <cellStyle name="optionalSelection" xfId="37501"/>
    <cellStyle name="optionalSelection 2" xfId="37502"/>
    <cellStyle name="optionalSelection 2 2" xfId="37503"/>
    <cellStyle name="optionalSelection 2 3" xfId="37504"/>
    <cellStyle name="optionalSelection 3" xfId="37505"/>
    <cellStyle name="optionalSelection 3 2" xfId="37506"/>
    <cellStyle name="optionalSelection 4" xfId="37507"/>
    <cellStyle name="optionalText" xfId="37508"/>
    <cellStyle name="optionalText 2" xfId="37509"/>
    <cellStyle name="optionalText 2 2" xfId="37510"/>
    <cellStyle name="optionalText 2 3" xfId="37511"/>
    <cellStyle name="optionalText 3" xfId="37512"/>
    <cellStyle name="optionalText 3 2" xfId="37513"/>
    <cellStyle name="optionalText 4" xfId="37514"/>
    <cellStyle name="Output 2" xfId="259"/>
    <cellStyle name="Output 2 2" xfId="37517"/>
    <cellStyle name="Output 2 3" xfId="37516"/>
    <cellStyle name="Output 3" xfId="37518"/>
    <cellStyle name="Output 4" xfId="37519"/>
    <cellStyle name="Output 5" xfId="37515"/>
    <cellStyle name="Parentesis de fora" xfId="260"/>
    <cellStyle name="Percent" xfId="14" builtinId="5"/>
    <cellStyle name="Percent 2" xfId="30"/>
    <cellStyle name="Percent 2 2" xfId="31"/>
    <cellStyle name="Percent 2 3" xfId="37520"/>
    <cellStyle name="Percent 3" xfId="48"/>
    <cellStyle name="Percent 3 2" xfId="37522"/>
    <cellStyle name="Percent 3 3" xfId="37521"/>
    <cellStyle name="Percent 4" xfId="54"/>
    <cellStyle name="Percent 4 2" xfId="37523"/>
    <cellStyle name="Percent 5" xfId="44"/>
    <cellStyle name="Percent 5 2" xfId="37524"/>
    <cellStyle name="Percent 6" xfId="37525"/>
    <cellStyle name="Percentagem 2" xfId="39"/>
    <cellStyle name="Percentagem 3" xfId="261"/>
    <cellStyle name="Percentual 2" xfId="37526"/>
    <cellStyle name="Percentual 2 2" xfId="37527"/>
    <cellStyle name="Percentual 2 2 2" xfId="37528"/>
    <cellStyle name="Percentual 2 2 3" xfId="37529"/>
    <cellStyle name="Percentual 2 3" xfId="37530"/>
    <cellStyle name="Percentual 2 3 2" xfId="37531"/>
    <cellStyle name="Percentual 2 3 3" xfId="37532"/>
    <cellStyle name="Percentual 2 3 3 2" xfId="37533"/>
    <cellStyle name="Percentual 2 3 4" xfId="37534"/>
    <cellStyle name="Percentual 2 3 5" xfId="37535"/>
    <cellStyle name="Percentual 2 3 6" xfId="37536"/>
    <cellStyle name="Percentual 2 3 7" xfId="37537"/>
    <cellStyle name="Percentual 2 4" xfId="37538"/>
    <cellStyle name="Percentual 2 4 2" xfId="37539"/>
    <cellStyle name="Percentual 2 4 3" xfId="37540"/>
    <cellStyle name="Percentual 2 5" xfId="37541"/>
    <cellStyle name="Percentual 2 5 2" xfId="37542"/>
    <cellStyle name="Percentual 2 5 3" xfId="37543"/>
    <cellStyle name="Percentual 2 6" xfId="37544"/>
    <cellStyle name="Percentual 2 7" xfId="37545"/>
    <cellStyle name="Percentual 2 8" xfId="37546"/>
    <cellStyle name="Percentual 2 9" xfId="37547"/>
    <cellStyle name="Percentual 3" xfId="37548"/>
    <cellStyle name="Percentual 3 2" xfId="37549"/>
    <cellStyle name="Percentual 4" xfId="37550"/>
    <cellStyle name="Percentual 4 2" xfId="37551"/>
    <cellStyle name="Percentual 4 2 2" xfId="37552"/>
    <cellStyle name="Percentual 4 2 2 2" xfId="37553"/>
    <cellStyle name="Percentual 4 2 2 2 2" xfId="37554"/>
    <cellStyle name="Percentual 4 2 2 2 3" xfId="37555"/>
    <cellStyle name="Percentual 4 2 2 2 3 2" xfId="37556"/>
    <cellStyle name="Percentual 4 2 2 2 4" xfId="37557"/>
    <cellStyle name="Percentual 4 2 2 2 5" xfId="37558"/>
    <cellStyle name="Percentual 4 2 2 2 6" xfId="37559"/>
    <cellStyle name="Percentual 4 2 2 2 7" xfId="37560"/>
    <cellStyle name="Percentual 4 2 2 3" xfId="37561"/>
    <cellStyle name="Percentual 4 2 2 4" xfId="37562"/>
    <cellStyle name="Percentual 4 2 2 4 2" xfId="37563"/>
    <cellStyle name="Percentual 4 2 2 5" xfId="37564"/>
    <cellStyle name="Percentual 4 2 2 6" xfId="37565"/>
    <cellStyle name="Percentual 4 2 2 7" xfId="37566"/>
    <cellStyle name="Percentual 4 2 2 8" xfId="37567"/>
    <cellStyle name="Percentual 4 2 3" xfId="37568"/>
    <cellStyle name="Percentual 4 2 4" xfId="37569"/>
    <cellStyle name="Percentual 4 2 4 2" xfId="37570"/>
    <cellStyle name="Percentual 4 2 5" xfId="37571"/>
    <cellStyle name="Percentual 4 2 6" xfId="37572"/>
    <cellStyle name="Percentual 4 2 7" xfId="37573"/>
    <cellStyle name="Percentual 4 2 8" xfId="37574"/>
    <cellStyle name="Percentual 4 3" xfId="37575"/>
    <cellStyle name="Percentual 4 3 2" xfId="37576"/>
    <cellStyle name="Percentual 4 4" xfId="37577"/>
    <cellStyle name="Percentual 4 4 2" xfId="37578"/>
    <cellStyle name="Percentual 4 5" xfId="37579"/>
    <cellStyle name="Percentual 4 6" xfId="37580"/>
    <cellStyle name="Percentual 4 7" xfId="37581"/>
    <cellStyle name="Percentual 4 8" xfId="37582"/>
    <cellStyle name="Percentual 5" xfId="37583"/>
    <cellStyle name="Percentual 5 2" xfId="37584"/>
    <cellStyle name="Percentual 6" xfId="37585"/>
    <cellStyle name="Percentual 6 2" xfId="37586"/>
    <cellStyle name="Percentual 7" xfId="37587"/>
    <cellStyle name="Percentual 7 2" xfId="37588"/>
    <cellStyle name="Percentual 8" xfId="37589"/>
    <cellStyle name="Percentual 8 2" xfId="37590"/>
    <cellStyle name="Percentual 8 2 2" xfId="37591"/>
    <cellStyle name="Percentual 8 2 2 2" xfId="37592"/>
    <cellStyle name="Percentual 8 2 3" xfId="37593"/>
    <cellStyle name="Percentual 8 2 3 2" xfId="37594"/>
    <cellStyle name="Percentual 8 2 4" xfId="37595"/>
    <cellStyle name="Percentual 8 2 5" xfId="37596"/>
    <cellStyle name="Percentual 8 2 6" xfId="37597"/>
    <cellStyle name="Percentual 8 2 7" xfId="37598"/>
    <cellStyle name="Percentual 8 3" xfId="37599"/>
    <cellStyle name="Percentual 8 3 2" xfId="37600"/>
    <cellStyle name="Percentual 8 3 2 2" xfId="37601"/>
    <cellStyle name="Percentual 8 3 3" xfId="37602"/>
    <cellStyle name="Percentual 8 3 3 2" xfId="37603"/>
    <cellStyle name="Percentual 8 3 4" xfId="37604"/>
    <cellStyle name="Percentual 8 3 5" xfId="37605"/>
    <cellStyle name="Percentual 8 3 6" xfId="37606"/>
    <cellStyle name="Percentual 8 3 7" xfId="37607"/>
    <cellStyle name="Percentual 8 4" xfId="37608"/>
    <cellStyle name="Percentual 8 4 2" xfId="37609"/>
    <cellStyle name="Percentual 8 5" xfId="37610"/>
    <cellStyle name="Percentual 8 5 2" xfId="37611"/>
    <cellStyle name="Percentual 8 6" xfId="37612"/>
    <cellStyle name="Percentual 8 7" xfId="37613"/>
    <cellStyle name="Percentual 8 8" xfId="37614"/>
    <cellStyle name="Percentual 8 9" xfId="37615"/>
    <cellStyle name="PILAR 3 destacado" xfId="38636"/>
    <cellStyle name="PILAR 3 destacado 2" xfId="401"/>
    <cellStyle name="Porcentaje" xfId="339"/>
    <cellStyle name="Porcentual" xfId="335"/>
    <cellStyle name="Porcentual 10" xfId="37616"/>
    <cellStyle name="Porcentual 10 2" xfId="37617"/>
    <cellStyle name="Porcentual 10 3" xfId="37618"/>
    <cellStyle name="Porcentual 10 4" xfId="37619"/>
    <cellStyle name="Porcentual 11" xfId="37620"/>
    <cellStyle name="Porcentual 11 2" xfId="37621"/>
    <cellStyle name="Porcentual 11 3" xfId="37622"/>
    <cellStyle name="Porcentual 11 4" xfId="37623"/>
    <cellStyle name="Porcentual 12" xfId="37624"/>
    <cellStyle name="Porcentual 12 2" xfId="37625"/>
    <cellStyle name="Porcentual 12 3" xfId="344"/>
    <cellStyle name="Porcentual 12 3 2" xfId="37626"/>
    <cellStyle name="Porcentual 12 3 5" xfId="349"/>
    <cellStyle name="Porcentual 12 3 5 2" xfId="33035"/>
    <cellStyle name="Porcentual 13" xfId="37627"/>
    <cellStyle name="Porcentual 14" xfId="37628"/>
    <cellStyle name="Porcentual 14 2" xfId="37629"/>
    <cellStyle name="Porcentual 15" xfId="37630"/>
    <cellStyle name="Porcentual 16" xfId="37631"/>
    <cellStyle name="Porcentual 17" xfId="37632"/>
    <cellStyle name="Porcentual 18" xfId="37633"/>
    <cellStyle name="Porcentual 18 2" xfId="37634"/>
    <cellStyle name="Porcentual 18 3" xfId="37635"/>
    <cellStyle name="Porcentual 18 4" xfId="37636"/>
    <cellStyle name="Porcentual 19" xfId="347"/>
    <cellStyle name="Porcentual 19 2" xfId="37637"/>
    <cellStyle name="Porcentual 19 2 2" xfId="37638"/>
    <cellStyle name="Porcentual 19 4" xfId="37639"/>
    <cellStyle name="Porcentual 2" xfId="33039"/>
    <cellStyle name="Porcentual 2 10" xfId="37640"/>
    <cellStyle name="Porcentual 2 10 2" xfId="37641"/>
    <cellStyle name="Porcentual 2 10 3" xfId="37642"/>
    <cellStyle name="Porcentual 2 10 4" xfId="37643"/>
    <cellStyle name="Porcentual 2 11" xfId="37644"/>
    <cellStyle name="Porcentual 2 11 2" xfId="37645"/>
    <cellStyle name="Porcentual 2 11 3" xfId="37646"/>
    <cellStyle name="Porcentual 2 11 4" xfId="37647"/>
    <cellStyle name="Porcentual 2 12" xfId="37648"/>
    <cellStyle name="Porcentual 2 12 2" xfId="37649"/>
    <cellStyle name="Porcentual 2 12 3" xfId="37650"/>
    <cellStyle name="Porcentual 2 12 4" xfId="37651"/>
    <cellStyle name="Porcentual 2 13" xfId="37652"/>
    <cellStyle name="Porcentual 2 13 2" xfId="37653"/>
    <cellStyle name="Porcentual 2 13 3" xfId="37654"/>
    <cellStyle name="Porcentual 2 13 4" xfId="37655"/>
    <cellStyle name="Porcentual 2 14" xfId="37656"/>
    <cellStyle name="Porcentual 2 14 2" xfId="37657"/>
    <cellStyle name="Porcentual 2 14 3" xfId="37658"/>
    <cellStyle name="Porcentual 2 14 4" xfId="37659"/>
    <cellStyle name="Porcentual 2 15" xfId="37660"/>
    <cellStyle name="Porcentual 2 15 2" xfId="37661"/>
    <cellStyle name="Porcentual 2 15 3" xfId="37662"/>
    <cellStyle name="Porcentual 2 15 4" xfId="37663"/>
    <cellStyle name="Porcentual 2 16" xfId="37664"/>
    <cellStyle name="Porcentual 2 16 2" xfId="37665"/>
    <cellStyle name="Porcentual 2 16 3" xfId="37666"/>
    <cellStyle name="Porcentual 2 16 4" xfId="37667"/>
    <cellStyle name="Porcentual 2 17" xfId="37668"/>
    <cellStyle name="Porcentual 2 18" xfId="37669"/>
    <cellStyle name="Porcentual 2 19" xfId="37670"/>
    <cellStyle name="Porcentual 2 2" xfId="37671"/>
    <cellStyle name="Porcentual 2 2 2" xfId="37672"/>
    <cellStyle name="Porcentual 2 2 2 10" xfId="37673"/>
    <cellStyle name="Porcentual 2 2 2 10 2" xfId="37674"/>
    <cellStyle name="Porcentual 2 2 2 10 3" xfId="37675"/>
    <cellStyle name="Porcentual 2 2 2 10 4" xfId="37676"/>
    <cellStyle name="Porcentual 2 2 2 11" xfId="37677"/>
    <cellStyle name="Porcentual 2 2 2 11 2" xfId="37678"/>
    <cellStyle name="Porcentual 2 2 2 11 3" xfId="37679"/>
    <cellStyle name="Porcentual 2 2 2 11 4" xfId="37680"/>
    <cellStyle name="Porcentual 2 2 2 12" xfId="37681"/>
    <cellStyle name="Porcentual 2 2 2 12 2" xfId="37682"/>
    <cellStyle name="Porcentual 2 2 2 12 3" xfId="37683"/>
    <cellStyle name="Porcentual 2 2 2 12 4" xfId="37684"/>
    <cellStyle name="Porcentual 2 2 2 13" xfId="37685"/>
    <cellStyle name="Porcentual 2 2 2 14" xfId="37686"/>
    <cellStyle name="Porcentual 2 2 2 15" xfId="37687"/>
    <cellStyle name="Porcentual 2 2 2 16" xfId="37688"/>
    <cellStyle name="Porcentual 2 2 2 17" xfId="37689"/>
    <cellStyle name="Porcentual 2 2 2 18" xfId="37690"/>
    <cellStyle name="Porcentual 2 2 2 19" xfId="37691"/>
    <cellStyle name="Porcentual 2 2 2 2" xfId="37692"/>
    <cellStyle name="Porcentual 2 2 2 2 10" xfId="37693"/>
    <cellStyle name="Porcentual 2 2 2 2 11" xfId="37694"/>
    <cellStyle name="Porcentual 2 2 2 2 12" xfId="37695"/>
    <cellStyle name="Porcentual 2 2 2 2 13" xfId="37696"/>
    <cellStyle name="Porcentual 2 2 2 2 14" xfId="37697"/>
    <cellStyle name="Porcentual 2 2 2 2 15" xfId="37698"/>
    <cellStyle name="Porcentual 2 2 2 2 2" xfId="37699"/>
    <cellStyle name="Porcentual 2 2 2 2 2 2" xfId="37700"/>
    <cellStyle name="Porcentual 2 2 2 2 2 2 2" xfId="37701"/>
    <cellStyle name="Porcentual 2 2 2 2 2 3" xfId="37702"/>
    <cellStyle name="Porcentual 2 2 2 2 2 4" xfId="37703"/>
    <cellStyle name="Porcentual 2 2 2 2 2 5" xfId="37704"/>
    <cellStyle name="Porcentual 2 2 2 2 2 6" xfId="37705"/>
    <cellStyle name="Porcentual 2 2 2 2 3" xfId="37706"/>
    <cellStyle name="Porcentual 2 2 2 2 3 2" xfId="37707"/>
    <cellStyle name="Porcentual 2 2 2 2 3 2 2" xfId="37708"/>
    <cellStyle name="Porcentual 2 2 2 2 3 3" xfId="37709"/>
    <cellStyle name="Porcentual 2 2 2 2 3 4" xfId="37710"/>
    <cellStyle name="Porcentual 2 2 2 2 3 5" xfId="37711"/>
    <cellStyle name="Porcentual 2 2 2 2 4" xfId="37712"/>
    <cellStyle name="Porcentual 2 2 2 2 4 2" xfId="37713"/>
    <cellStyle name="Porcentual 2 2 2 2 4 3" xfId="37714"/>
    <cellStyle name="Porcentual 2 2 2 2 4 4" xfId="37715"/>
    <cellStyle name="Porcentual 2 2 2 2 5" xfId="37716"/>
    <cellStyle name="Porcentual 2 2 2 2 5 2" xfId="37717"/>
    <cellStyle name="Porcentual 2 2 2 2 5 3" xfId="37718"/>
    <cellStyle name="Porcentual 2 2 2 2 5 4" xfId="37719"/>
    <cellStyle name="Porcentual 2 2 2 2 6" xfId="37720"/>
    <cellStyle name="Porcentual 2 2 2 2 6 2" xfId="37721"/>
    <cellStyle name="Porcentual 2 2 2 2 6 3" xfId="37722"/>
    <cellStyle name="Porcentual 2 2 2 2 6 4" xfId="37723"/>
    <cellStyle name="Porcentual 2 2 2 2 7" xfId="37724"/>
    <cellStyle name="Porcentual 2 2 2 2 7 2" xfId="37725"/>
    <cellStyle name="Porcentual 2 2 2 2 7 3" xfId="37726"/>
    <cellStyle name="Porcentual 2 2 2 2 7 4" xfId="37727"/>
    <cellStyle name="Porcentual 2 2 2 2 8" xfId="37728"/>
    <cellStyle name="Porcentual 2 2 2 2 8 2" xfId="37729"/>
    <cellStyle name="Porcentual 2 2 2 2 8 3" xfId="37730"/>
    <cellStyle name="Porcentual 2 2 2 2 8 4" xfId="37731"/>
    <cellStyle name="Porcentual 2 2 2 2 9" xfId="37732"/>
    <cellStyle name="Porcentual 2 2 2 2 9 2" xfId="37733"/>
    <cellStyle name="Porcentual 2 2 2 2 9 3" xfId="37734"/>
    <cellStyle name="Porcentual 2 2 2 2 9 4" xfId="37735"/>
    <cellStyle name="Porcentual 2 2 2 3" xfId="37736"/>
    <cellStyle name="Porcentual 2 2 2 3 10" xfId="37737"/>
    <cellStyle name="Porcentual 2 2 2 3 2" xfId="37738"/>
    <cellStyle name="Porcentual 2 2 2 3 2 2" xfId="37739"/>
    <cellStyle name="Porcentual 2 2 2 3 2 3" xfId="37740"/>
    <cellStyle name="Porcentual 2 2 2 3 2 4" xfId="37741"/>
    <cellStyle name="Porcentual 2 2 2 3 2 5" xfId="37742"/>
    <cellStyle name="Porcentual 2 2 2 3 3" xfId="37743"/>
    <cellStyle name="Porcentual 2 2 2 3 3 2" xfId="37744"/>
    <cellStyle name="Porcentual 2 2 2 3 3 2 2" xfId="37745"/>
    <cellStyle name="Porcentual 2 2 2 3 3 3" xfId="37746"/>
    <cellStyle name="Porcentual 2 2 2 3 3 4" xfId="37747"/>
    <cellStyle name="Porcentual 2 2 2 3 3 5" xfId="37748"/>
    <cellStyle name="Porcentual 2 2 2 3 4" xfId="37749"/>
    <cellStyle name="Porcentual 2 2 2 3 4 2" xfId="37750"/>
    <cellStyle name="Porcentual 2 2 2 3 4 3" xfId="37751"/>
    <cellStyle name="Porcentual 2 2 2 3 4 4" xfId="37752"/>
    <cellStyle name="Porcentual 2 2 2 3 4 5" xfId="37753"/>
    <cellStyle name="Porcentual 2 2 2 3 5" xfId="37754"/>
    <cellStyle name="Porcentual 2 2 2 3 5 2" xfId="37755"/>
    <cellStyle name="Porcentual 2 2 2 3 5 3" xfId="37756"/>
    <cellStyle name="Porcentual 2 2 2 3 5 4" xfId="37757"/>
    <cellStyle name="Porcentual 2 2 2 3 6" xfId="37758"/>
    <cellStyle name="Porcentual 2 2 2 3 6 2" xfId="37759"/>
    <cellStyle name="Porcentual 2 2 2 3 6 3" xfId="37760"/>
    <cellStyle name="Porcentual 2 2 2 3 6 4" xfId="37761"/>
    <cellStyle name="Porcentual 2 2 2 3 7" xfId="37762"/>
    <cellStyle name="Porcentual 2 2 2 3 8" xfId="37763"/>
    <cellStyle name="Porcentual 2 2 2 3 9" xfId="37764"/>
    <cellStyle name="Porcentual 2 2 2 4" xfId="37765"/>
    <cellStyle name="Porcentual 2 2 2 4 2" xfId="37766"/>
    <cellStyle name="Porcentual 2 2 2 4 3" xfId="37767"/>
    <cellStyle name="Porcentual 2 2 2 4 4" xfId="37768"/>
    <cellStyle name="Porcentual 2 2 2 4 5" xfId="37769"/>
    <cellStyle name="Porcentual 2 2 2 5" xfId="37770"/>
    <cellStyle name="Porcentual 2 2 2 5 2" xfId="37771"/>
    <cellStyle name="Porcentual 2 2 2 5 3" xfId="37772"/>
    <cellStyle name="Porcentual 2 2 2 5 4" xfId="37773"/>
    <cellStyle name="Porcentual 2 2 2 6" xfId="37774"/>
    <cellStyle name="Porcentual 2 2 2 6 2" xfId="37775"/>
    <cellStyle name="Porcentual 2 2 2 6 3" xfId="37776"/>
    <cellStyle name="Porcentual 2 2 2 6 4" xfId="37777"/>
    <cellStyle name="Porcentual 2 2 2 7" xfId="37778"/>
    <cellStyle name="Porcentual 2 2 2 7 2" xfId="37779"/>
    <cellStyle name="Porcentual 2 2 2 7 3" xfId="37780"/>
    <cellStyle name="Porcentual 2 2 2 7 4" xfId="37781"/>
    <cellStyle name="Porcentual 2 2 2 8" xfId="37782"/>
    <cellStyle name="Porcentual 2 2 2 8 2" xfId="37783"/>
    <cellStyle name="Porcentual 2 2 2 8 3" xfId="37784"/>
    <cellStyle name="Porcentual 2 2 2 8 4" xfId="37785"/>
    <cellStyle name="Porcentual 2 2 2 9" xfId="37786"/>
    <cellStyle name="Porcentual 2 2 2 9 2" xfId="37787"/>
    <cellStyle name="Porcentual 2 2 2 9 3" xfId="37788"/>
    <cellStyle name="Porcentual 2 2 2 9 4" xfId="37789"/>
    <cellStyle name="Porcentual 2 2 3" xfId="37790"/>
    <cellStyle name="Porcentual 2 2 3 10" xfId="37791"/>
    <cellStyle name="Porcentual 2 2 3 10 2" xfId="37792"/>
    <cellStyle name="Porcentual 2 2 3 10 3" xfId="37793"/>
    <cellStyle name="Porcentual 2 2 3 10 4" xfId="37794"/>
    <cellStyle name="Porcentual 2 2 3 11" xfId="37795"/>
    <cellStyle name="Porcentual 2 2 3 12" xfId="37796"/>
    <cellStyle name="Porcentual 2 2 3 13" xfId="37797"/>
    <cellStyle name="Porcentual 2 2 3 14" xfId="37798"/>
    <cellStyle name="Porcentual 2 2 3 15" xfId="37799"/>
    <cellStyle name="Porcentual 2 2 3 2" xfId="37800"/>
    <cellStyle name="Porcentual 2 2 3 2 10" xfId="37801"/>
    <cellStyle name="Porcentual 2 2 3 2 11" xfId="37802"/>
    <cellStyle name="Porcentual 2 2 3 2 12" xfId="37803"/>
    <cellStyle name="Porcentual 2 2 3 2 2" xfId="37804"/>
    <cellStyle name="Porcentual 2 2 3 2 2 2" xfId="37805"/>
    <cellStyle name="Porcentual 2 2 3 2 2 3" xfId="37806"/>
    <cellStyle name="Porcentual 2 2 3 2 2 4" xfId="37807"/>
    <cellStyle name="Porcentual 2 2 3 2 2 5" xfId="37808"/>
    <cellStyle name="Porcentual 2 2 3 2 2 6" xfId="37809"/>
    <cellStyle name="Porcentual 2 2 3 2 3" xfId="37810"/>
    <cellStyle name="Porcentual 2 2 3 2 3 2" xfId="37811"/>
    <cellStyle name="Porcentual 2 2 3 2 3 2 2" xfId="37812"/>
    <cellStyle name="Porcentual 2 2 3 2 3 3" xfId="37813"/>
    <cellStyle name="Porcentual 2 2 3 2 3 4" xfId="37814"/>
    <cellStyle name="Porcentual 2 2 3 2 3 5" xfId="37815"/>
    <cellStyle name="Porcentual 2 2 3 2 4" xfId="37816"/>
    <cellStyle name="Porcentual 2 2 3 2 4 2" xfId="37817"/>
    <cellStyle name="Porcentual 2 2 3 2 4 3" xfId="37818"/>
    <cellStyle name="Porcentual 2 2 3 2 4 4" xfId="37819"/>
    <cellStyle name="Porcentual 2 2 3 2 4 5" xfId="37820"/>
    <cellStyle name="Porcentual 2 2 3 2 5" xfId="37821"/>
    <cellStyle name="Porcentual 2 2 3 2 5 2" xfId="37822"/>
    <cellStyle name="Porcentual 2 2 3 2 5 3" xfId="37823"/>
    <cellStyle name="Porcentual 2 2 3 2 5 4" xfId="37824"/>
    <cellStyle name="Porcentual 2 2 3 2 6" xfId="37825"/>
    <cellStyle name="Porcentual 2 2 3 2 6 2" xfId="37826"/>
    <cellStyle name="Porcentual 2 2 3 2 6 3" xfId="37827"/>
    <cellStyle name="Porcentual 2 2 3 2 6 4" xfId="37828"/>
    <cellStyle name="Porcentual 2 2 3 2 7" xfId="37829"/>
    <cellStyle name="Porcentual 2 2 3 2 7 2" xfId="37830"/>
    <cellStyle name="Porcentual 2 2 3 2 7 3" xfId="37831"/>
    <cellStyle name="Porcentual 2 2 3 2 7 4" xfId="37832"/>
    <cellStyle name="Porcentual 2 2 3 2 8" xfId="37833"/>
    <cellStyle name="Porcentual 2 2 3 2 8 2" xfId="37834"/>
    <cellStyle name="Porcentual 2 2 3 2 8 3" xfId="37835"/>
    <cellStyle name="Porcentual 2 2 3 2 8 4" xfId="37836"/>
    <cellStyle name="Porcentual 2 2 3 2 9" xfId="37837"/>
    <cellStyle name="Porcentual 2 2 3 3" xfId="37838"/>
    <cellStyle name="Porcentual 2 2 3 3 2" xfId="37839"/>
    <cellStyle name="Porcentual 2 2 3 3 2 2" xfId="37840"/>
    <cellStyle name="Porcentual 2 2 3 3 2 3" xfId="37841"/>
    <cellStyle name="Porcentual 2 2 3 3 2 4" xfId="37842"/>
    <cellStyle name="Porcentual 2 2 3 3 3" xfId="37843"/>
    <cellStyle name="Porcentual 2 2 3 3 3 2" xfId="37844"/>
    <cellStyle name="Porcentual 2 2 3 3 3 3" xfId="37845"/>
    <cellStyle name="Porcentual 2 2 3 3 3 4" xfId="37846"/>
    <cellStyle name="Porcentual 2 2 3 3 4" xfId="37847"/>
    <cellStyle name="Porcentual 2 2 3 3 4 2" xfId="37848"/>
    <cellStyle name="Porcentual 2 2 3 3 4 3" xfId="37849"/>
    <cellStyle name="Porcentual 2 2 3 3 4 4" xfId="37850"/>
    <cellStyle name="Porcentual 2 2 3 3 5" xfId="37851"/>
    <cellStyle name="Porcentual 2 2 3 3 5 2" xfId="37852"/>
    <cellStyle name="Porcentual 2 2 3 3 5 3" xfId="37853"/>
    <cellStyle name="Porcentual 2 2 3 3 5 4" xfId="37854"/>
    <cellStyle name="Porcentual 2 2 3 3 6" xfId="37855"/>
    <cellStyle name="Porcentual 2 2 3 3 7" xfId="37856"/>
    <cellStyle name="Porcentual 2 2 3 3 8" xfId="37857"/>
    <cellStyle name="Porcentual 2 2 3 3 9" xfId="37858"/>
    <cellStyle name="Porcentual 2 2 3 4" xfId="37859"/>
    <cellStyle name="Porcentual 2 2 3 4 2" xfId="37860"/>
    <cellStyle name="Porcentual 2 2 3 4 3" xfId="37861"/>
    <cellStyle name="Porcentual 2 2 3 4 4" xfId="37862"/>
    <cellStyle name="Porcentual 2 2 3 4 5" xfId="37863"/>
    <cellStyle name="Porcentual 2 2 3 5" xfId="37864"/>
    <cellStyle name="Porcentual 2 2 3 5 2" xfId="37865"/>
    <cellStyle name="Porcentual 2 2 3 5 3" xfId="37866"/>
    <cellStyle name="Porcentual 2 2 3 5 4" xfId="37867"/>
    <cellStyle name="Porcentual 2 2 3 6" xfId="37868"/>
    <cellStyle name="Porcentual 2 2 3 6 2" xfId="37869"/>
    <cellStyle name="Porcentual 2 2 3 6 3" xfId="37870"/>
    <cellStyle name="Porcentual 2 2 3 6 4" xfId="37871"/>
    <cellStyle name="Porcentual 2 2 3 7" xfId="37872"/>
    <cellStyle name="Porcentual 2 2 3 8" xfId="37873"/>
    <cellStyle name="Porcentual 2 2 3 8 2" xfId="37874"/>
    <cellStyle name="Porcentual 2 2 3 8 3" xfId="37875"/>
    <cellStyle name="Porcentual 2 2 3 8 4" xfId="37876"/>
    <cellStyle name="Porcentual 2 2 3 9" xfId="37877"/>
    <cellStyle name="Porcentual 2 2 3 9 2" xfId="37878"/>
    <cellStyle name="Porcentual 2 2 3 9 3" xfId="37879"/>
    <cellStyle name="Porcentual 2 2 3 9 4" xfId="37880"/>
    <cellStyle name="Porcentual 2 2 4" xfId="37881"/>
    <cellStyle name="Porcentual 2 2 4 2" xfId="37882"/>
    <cellStyle name="Porcentual 2 2 4 2 2" xfId="37883"/>
    <cellStyle name="Porcentual 2 2 4 2 3" xfId="37884"/>
    <cellStyle name="Porcentual 2 2 4 2 4" xfId="37885"/>
    <cellStyle name="Porcentual 2 2 4 3" xfId="37886"/>
    <cellStyle name="Porcentual 2 2 4 3 2" xfId="37887"/>
    <cellStyle name="Porcentual 2 2 4 3 3" xfId="37888"/>
    <cellStyle name="Porcentual 2 2 4 3 4" xfId="37889"/>
    <cellStyle name="Porcentual 2 2 4 4" xfId="37890"/>
    <cellStyle name="Porcentual 2 2 5" xfId="37891"/>
    <cellStyle name="Porcentual 2 2 5 2" xfId="37892"/>
    <cellStyle name="Porcentual 2 2 5 3" xfId="37893"/>
    <cellStyle name="Porcentual 2 2 5 4" xfId="37894"/>
    <cellStyle name="Porcentual 2 2 6" xfId="37895"/>
    <cellStyle name="Porcentual 2 2 6 2" xfId="37896"/>
    <cellStyle name="Porcentual 2 2 6 3" xfId="37897"/>
    <cellStyle name="Porcentual 2 2 6 4" xfId="37898"/>
    <cellStyle name="Porcentual 2 2 7" xfId="37899"/>
    <cellStyle name="Porcentual 2 2 7 2" xfId="37900"/>
    <cellStyle name="Porcentual 2 2 7 3" xfId="37901"/>
    <cellStyle name="Porcentual 2 2 7 4" xfId="37902"/>
    <cellStyle name="Porcentual 2 2 8" xfId="37903"/>
    <cellStyle name="Porcentual 2 3" xfId="37904"/>
    <cellStyle name="Porcentual 2 3 2" xfId="37905"/>
    <cellStyle name="Porcentual 2 3 2 10" xfId="37906"/>
    <cellStyle name="Porcentual 2 3 2 10 2" xfId="37907"/>
    <cellStyle name="Porcentual 2 3 2 10 3" xfId="37908"/>
    <cellStyle name="Porcentual 2 3 2 10 4" xfId="37909"/>
    <cellStyle name="Porcentual 2 3 2 11" xfId="37910"/>
    <cellStyle name="Porcentual 2 3 2 12" xfId="37911"/>
    <cellStyle name="Porcentual 2 3 2 13" xfId="37912"/>
    <cellStyle name="Porcentual 2 3 2 14" xfId="37913"/>
    <cellStyle name="Porcentual 2 3 2 15" xfId="37914"/>
    <cellStyle name="Porcentual 2 3 2 16" xfId="37915"/>
    <cellStyle name="Porcentual 2 3 2 2" xfId="37916"/>
    <cellStyle name="Porcentual 2 3 2 2 10" xfId="37917"/>
    <cellStyle name="Porcentual 2 3 2 2 11" xfId="37918"/>
    <cellStyle name="Porcentual 2 3 2 2 2" xfId="37919"/>
    <cellStyle name="Porcentual 2 3 2 2 2 2" xfId="37920"/>
    <cellStyle name="Porcentual 2 3 2 2 2 3" xfId="37921"/>
    <cellStyle name="Porcentual 2 3 2 2 2 4" xfId="37922"/>
    <cellStyle name="Porcentual 2 3 2 2 2 5" xfId="37923"/>
    <cellStyle name="Porcentual 2 3 2 2 3" xfId="37924"/>
    <cellStyle name="Porcentual 2 3 2 2 3 2" xfId="37925"/>
    <cellStyle name="Porcentual 2 3 2 2 3 3" xfId="37926"/>
    <cellStyle name="Porcentual 2 3 2 2 3 4" xfId="37927"/>
    <cellStyle name="Porcentual 2 3 2 2 4" xfId="37928"/>
    <cellStyle name="Porcentual 2 3 2 2 4 2" xfId="37929"/>
    <cellStyle name="Porcentual 2 3 2 2 4 3" xfId="37930"/>
    <cellStyle name="Porcentual 2 3 2 2 4 4" xfId="37931"/>
    <cellStyle name="Porcentual 2 3 2 2 5" xfId="37932"/>
    <cellStyle name="Porcentual 2 3 2 2 5 2" xfId="37933"/>
    <cellStyle name="Porcentual 2 3 2 2 5 3" xfId="37934"/>
    <cellStyle name="Porcentual 2 3 2 2 5 4" xfId="37935"/>
    <cellStyle name="Porcentual 2 3 2 2 6" xfId="37936"/>
    <cellStyle name="Porcentual 2 3 2 2 6 2" xfId="37937"/>
    <cellStyle name="Porcentual 2 3 2 2 6 3" xfId="37938"/>
    <cellStyle name="Porcentual 2 3 2 2 6 4" xfId="37939"/>
    <cellStyle name="Porcentual 2 3 2 2 7" xfId="37940"/>
    <cellStyle name="Porcentual 2 3 2 2 7 2" xfId="37941"/>
    <cellStyle name="Porcentual 2 3 2 2 7 3" xfId="37942"/>
    <cellStyle name="Porcentual 2 3 2 2 7 4" xfId="37943"/>
    <cellStyle name="Porcentual 2 3 2 2 8" xfId="37944"/>
    <cellStyle name="Porcentual 2 3 2 2 8 2" xfId="37945"/>
    <cellStyle name="Porcentual 2 3 2 2 8 3" xfId="37946"/>
    <cellStyle name="Porcentual 2 3 2 2 8 4" xfId="37947"/>
    <cellStyle name="Porcentual 2 3 2 2 9" xfId="37948"/>
    <cellStyle name="Porcentual 2 3 2 2 9 2" xfId="37949"/>
    <cellStyle name="Porcentual 2 3 2 2 9 3" xfId="37950"/>
    <cellStyle name="Porcentual 2 3 2 2 9 4" xfId="37951"/>
    <cellStyle name="Porcentual 2 3 2 3" xfId="37952"/>
    <cellStyle name="Porcentual 2 3 2 3 2" xfId="37953"/>
    <cellStyle name="Porcentual 2 3 2 3 2 2" xfId="37954"/>
    <cellStyle name="Porcentual 2 3 2 3 2 3" xfId="37955"/>
    <cellStyle name="Porcentual 2 3 2 3 2 4" xfId="37956"/>
    <cellStyle name="Porcentual 2 3 2 3 3" xfId="37957"/>
    <cellStyle name="Porcentual 2 3 2 3 3 2" xfId="37958"/>
    <cellStyle name="Porcentual 2 3 2 3 3 3" xfId="37959"/>
    <cellStyle name="Porcentual 2 3 2 3 3 4" xfId="37960"/>
    <cellStyle name="Porcentual 2 3 2 3 4" xfId="37961"/>
    <cellStyle name="Porcentual 2 3 2 3 4 2" xfId="37962"/>
    <cellStyle name="Porcentual 2 3 2 3 4 3" xfId="37963"/>
    <cellStyle name="Porcentual 2 3 2 3 4 4" xfId="37964"/>
    <cellStyle name="Porcentual 2 3 2 3 5" xfId="37965"/>
    <cellStyle name="Porcentual 2 3 2 3 5 2" xfId="37966"/>
    <cellStyle name="Porcentual 2 3 2 3 5 3" xfId="37967"/>
    <cellStyle name="Porcentual 2 3 2 3 5 4" xfId="37968"/>
    <cellStyle name="Porcentual 2 3 2 3 6" xfId="37969"/>
    <cellStyle name="Porcentual 2 3 2 3 7" xfId="37970"/>
    <cellStyle name="Porcentual 2 3 2 3 8" xfId="37971"/>
    <cellStyle name="Porcentual 2 3 2 3 9" xfId="37972"/>
    <cellStyle name="Porcentual 2 3 2 4" xfId="37973"/>
    <cellStyle name="Porcentual 2 3 2 4 2" xfId="37974"/>
    <cellStyle name="Porcentual 2 3 2 4 2 2" xfId="37975"/>
    <cellStyle name="Porcentual 2 3 2 4 3" xfId="37976"/>
    <cellStyle name="Porcentual 2 3 2 4 4" xfId="37977"/>
    <cellStyle name="Porcentual 2 3 2 4 5" xfId="37978"/>
    <cellStyle name="Porcentual 2 3 2 5" xfId="37979"/>
    <cellStyle name="Porcentual 2 3 2 5 2" xfId="37980"/>
    <cellStyle name="Porcentual 2 3 2 5 3" xfId="37981"/>
    <cellStyle name="Porcentual 2 3 2 5 4" xfId="37982"/>
    <cellStyle name="Porcentual 2 3 2 6" xfId="37983"/>
    <cellStyle name="Porcentual 2 3 2 6 2" xfId="37984"/>
    <cellStyle name="Porcentual 2 3 2 6 3" xfId="37985"/>
    <cellStyle name="Porcentual 2 3 2 6 4" xfId="37986"/>
    <cellStyle name="Porcentual 2 3 2 7" xfId="37987"/>
    <cellStyle name="Porcentual 2 3 2 8" xfId="37988"/>
    <cellStyle name="Porcentual 2 3 2 8 2" xfId="37989"/>
    <cellStyle name="Porcentual 2 3 2 8 3" xfId="37990"/>
    <cellStyle name="Porcentual 2 3 2 8 4" xfId="37991"/>
    <cellStyle name="Porcentual 2 3 2 9" xfId="37992"/>
    <cellStyle name="Porcentual 2 3 2 9 2" xfId="37993"/>
    <cellStyle name="Porcentual 2 3 2 9 3" xfId="37994"/>
    <cellStyle name="Porcentual 2 3 2 9 4" xfId="37995"/>
    <cellStyle name="Porcentual 2 3 3" xfId="37996"/>
    <cellStyle name="Porcentual 2 3 3 2" xfId="37997"/>
    <cellStyle name="Porcentual 2 3 3 2 2" xfId="37998"/>
    <cellStyle name="Porcentual 2 3 3 2 2 2" xfId="37999"/>
    <cellStyle name="Porcentual 2 3 3 2 3" xfId="38000"/>
    <cellStyle name="Porcentual 2 3 3 2 4" xfId="38001"/>
    <cellStyle name="Porcentual 2 3 3 2 5" xfId="38002"/>
    <cellStyle name="Porcentual 2 3 3 2 6" xfId="38003"/>
    <cellStyle name="Porcentual 2 3 3 3" xfId="38004"/>
    <cellStyle name="Porcentual 2 3 3 4" xfId="38005"/>
    <cellStyle name="Porcentual 2 3 3 5" xfId="38006"/>
    <cellStyle name="Porcentual 2 3 3 6" xfId="38007"/>
    <cellStyle name="Porcentual 2 3 3 7" xfId="38008"/>
    <cellStyle name="Porcentual 2 3 3 8" xfId="38009"/>
    <cellStyle name="Porcentual 2 3 4" xfId="38010"/>
    <cellStyle name="Porcentual 2 3 4 2" xfId="38011"/>
    <cellStyle name="Porcentual 2 3 4 2 2" xfId="38012"/>
    <cellStyle name="Porcentual 2 3 4 2 3" xfId="38013"/>
    <cellStyle name="Porcentual 2 3 4 2 4" xfId="38014"/>
    <cellStyle name="Porcentual 2 3 4 2 5" xfId="38015"/>
    <cellStyle name="Porcentual 2 3 4 3" xfId="38016"/>
    <cellStyle name="Porcentual 2 3 4 3 2" xfId="38017"/>
    <cellStyle name="Porcentual 2 3 4 3 3" xfId="38018"/>
    <cellStyle name="Porcentual 2 3 4 4" xfId="38019"/>
    <cellStyle name="Porcentual 2 3 4 5" xfId="38020"/>
    <cellStyle name="Porcentual 2 3 4 6" xfId="38021"/>
    <cellStyle name="Porcentual 2 3 4 7" xfId="38022"/>
    <cellStyle name="Porcentual 2 3 5" xfId="38023"/>
    <cellStyle name="Porcentual 2 3 5 2" xfId="38024"/>
    <cellStyle name="Porcentual 2 3 5 3" xfId="38025"/>
    <cellStyle name="Porcentual 2 3 5 4" xfId="38026"/>
    <cellStyle name="Porcentual 2 3 5 5" xfId="38027"/>
    <cellStyle name="Porcentual 2 3 6" xfId="38028"/>
    <cellStyle name="Porcentual 2 3 6 2" xfId="38029"/>
    <cellStyle name="Porcentual 2 3 6 3" xfId="38030"/>
    <cellStyle name="Porcentual 2 3 6 4" xfId="38031"/>
    <cellStyle name="Porcentual 2 3 7" xfId="38032"/>
    <cellStyle name="Porcentual 2 4" xfId="38033"/>
    <cellStyle name="Porcentual 2 4 2" xfId="38034"/>
    <cellStyle name="Porcentual 2 4 2 2" xfId="38035"/>
    <cellStyle name="Porcentual 2 4 3" xfId="38036"/>
    <cellStyle name="Porcentual 2 4 3 2" xfId="38037"/>
    <cellStyle name="Porcentual 2 4 3 3" xfId="38038"/>
    <cellStyle name="Porcentual 2 4 4" xfId="38039"/>
    <cellStyle name="Porcentual 2 4 5" xfId="38040"/>
    <cellStyle name="Porcentual 2 4 6" xfId="38041"/>
    <cellStyle name="Porcentual 2 4 7" xfId="38042"/>
    <cellStyle name="Porcentual 2 5" xfId="38043"/>
    <cellStyle name="Porcentual 2 5 2" xfId="38044"/>
    <cellStyle name="Porcentual 2 5 2 2" xfId="38045"/>
    <cellStyle name="Porcentual 2 5 2 3" xfId="38046"/>
    <cellStyle name="Porcentual 2 5 3" xfId="38047"/>
    <cellStyle name="Porcentual 2 5 3 2" xfId="38048"/>
    <cellStyle name="Porcentual 2 5 4" xfId="38049"/>
    <cellStyle name="Porcentual 2 5 4 2" xfId="38050"/>
    <cellStyle name="Porcentual 2 5 4 3" xfId="38051"/>
    <cellStyle name="Porcentual 2 5 5" xfId="38052"/>
    <cellStyle name="Porcentual 2 5 6" xfId="38053"/>
    <cellStyle name="Porcentual 2 5 7" xfId="38054"/>
    <cellStyle name="Porcentual 2 5 8" xfId="38055"/>
    <cellStyle name="Porcentual 2 6" xfId="38056"/>
    <cellStyle name="Porcentual 2 6 10" xfId="38057"/>
    <cellStyle name="Porcentual 2 6 10 2" xfId="38058"/>
    <cellStyle name="Porcentual 2 6 10 3" xfId="38059"/>
    <cellStyle name="Porcentual 2 6 10 4" xfId="38060"/>
    <cellStyle name="Porcentual 2 6 11" xfId="38061"/>
    <cellStyle name="Porcentual 2 6 12" xfId="38062"/>
    <cellStyle name="Porcentual 2 6 13" xfId="38063"/>
    <cellStyle name="Porcentual 2 6 14" xfId="38064"/>
    <cellStyle name="Porcentual 2 6 15" xfId="38065"/>
    <cellStyle name="Porcentual 2 6 16" xfId="38066"/>
    <cellStyle name="Porcentual 2 6 2" xfId="38067"/>
    <cellStyle name="Porcentual 2 6 2 10" xfId="38068"/>
    <cellStyle name="Porcentual 2 6 2 2" xfId="38069"/>
    <cellStyle name="Porcentual 2 6 2 2 2" xfId="38070"/>
    <cellStyle name="Porcentual 2 6 2 2 3" xfId="38071"/>
    <cellStyle name="Porcentual 2 6 2 2 4" xfId="38072"/>
    <cellStyle name="Porcentual 2 6 2 3" xfId="38073"/>
    <cellStyle name="Porcentual 2 6 2 3 2" xfId="38074"/>
    <cellStyle name="Porcentual 2 6 2 3 3" xfId="38075"/>
    <cellStyle name="Porcentual 2 6 2 3 4" xfId="38076"/>
    <cellStyle name="Porcentual 2 6 2 4" xfId="38077"/>
    <cellStyle name="Porcentual 2 6 2 4 2" xfId="38078"/>
    <cellStyle name="Porcentual 2 6 2 4 3" xfId="38079"/>
    <cellStyle name="Porcentual 2 6 2 4 4" xfId="38080"/>
    <cellStyle name="Porcentual 2 6 2 5" xfId="38081"/>
    <cellStyle name="Porcentual 2 6 2 5 2" xfId="38082"/>
    <cellStyle name="Porcentual 2 6 2 5 3" xfId="38083"/>
    <cellStyle name="Porcentual 2 6 2 5 4" xfId="38084"/>
    <cellStyle name="Porcentual 2 6 2 6" xfId="38085"/>
    <cellStyle name="Porcentual 2 6 2 6 2" xfId="38086"/>
    <cellStyle name="Porcentual 2 6 2 6 3" xfId="38087"/>
    <cellStyle name="Porcentual 2 6 2 6 4" xfId="38088"/>
    <cellStyle name="Porcentual 2 6 2 7" xfId="38089"/>
    <cellStyle name="Porcentual 2 6 2 7 2" xfId="38090"/>
    <cellStyle name="Porcentual 2 6 2 7 3" xfId="38091"/>
    <cellStyle name="Porcentual 2 6 2 7 4" xfId="38092"/>
    <cellStyle name="Porcentual 2 6 2 8" xfId="38093"/>
    <cellStyle name="Porcentual 2 6 2 8 2" xfId="38094"/>
    <cellStyle name="Porcentual 2 6 2 8 3" xfId="38095"/>
    <cellStyle name="Porcentual 2 6 2 8 4" xfId="38096"/>
    <cellStyle name="Porcentual 2 6 2 9" xfId="38097"/>
    <cellStyle name="Porcentual 2 6 2 9 2" xfId="38098"/>
    <cellStyle name="Porcentual 2 6 2 9 3" xfId="38099"/>
    <cellStyle name="Porcentual 2 6 2 9 4" xfId="38100"/>
    <cellStyle name="Porcentual 2 6 3" xfId="38101"/>
    <cellStyle name="Porcentual 2 6 3 2" xfId="38102"/>
    <cellStyle name="Porcentual 2 6 3 2 2" xfId="38103"/>
    <cellStyle name="Porcentual 2 6 3 2 3" xfId="38104"/>
    <cellStyle name="Porcentual 2 6 3 2 4" xfId="38105"/>
    <cellStyle name="Porcentual 2 6 3 3" xfId="38106"/>
    <cellStyle name="Porcentual 2 6 3 3 2" xfId="38107"/>
    <cellStyle name="Porcentual 2 6 3 3 3" xfId="38108"/>
    <cellStyle name="Porcentual 2 6 3 3 4" xfId="38109"/>
    <cellStyle name="Porcentual 2 6 3 4" xfId="38110"/>
    <cellStyle name="Porcentual 2 6 3 4 2" xfId="38111"/>
    <cellStyle name="Porcentual 2 6 3 4 3" xfId="38112"/>
    <cellStyle name="Porcentual 2 6 3 4 4" xfId="38113"/>
    <cellStyle name="Porcentual 2 6 3 5" xfId="38114"/>
    <cellStyle name="Porcentual 2 6 3 5 2" xfId="38115"/>
    <cellStyle name="Porcentual 2 6 3 5 3" xfId="38116"/>
    <cellStyle name="Porcentual 2 6 3 5 4" xfId="38117"/>
    <cellStyle name="Porcentual 2 6 3 6" xfId="38118"/>
    <cellStyle name="Porcentual 2 6 3 7" xfId="38119"/>
    <cellStyle name="Porcentual 2 6 3 8" xfId="38120"/>
    <cellStyle name="Porcentual 2 6 4" xfId="38121"/>
    <cellStyle name="Porcentual 2 6 4 2" xfId="38122"/>
    <cellStyle name="Porcentual 2 6 4 3" xfId="38123"/>
    <cellStyle name="Porcentual 2 6 4 4" xfId="38124"/>
    <cellStyle name="Porcentual 2 6 5" xfId="38125"/>
    <cellStyle name="Porcentual 2 6 5 2" xfId="38126"/>
    <cellStyle name="Porcentual 2 6 5 3" xfId="38127"/>
    <cellStyle name="Porcentual 2 6 5 4" xfId="38128"/>
    <cellStyle name="Porcentual 2 6 6" xfId="38129"/>
    <cellStyle name="Porcentual 2 6 6 2" xfId="38130"/>
    <cellStyle name="Porcentual 2 6 6 3" xfId="38131"/>
    <cellStyle name="Porcentual 2 6 6 4" xfId="38132"/>
    <cellStyle name="Porcentual 2 6 7" xfId="38133"/>
    <cellStyle name="Porcentual 2 6 8" xfId="38134"/>
    <cellStyle name="Porcentual 2 6 8 2" xfId="38135"/>
    <cellStyle name="Porcentual 2 6 8 3" xfId="38136"/>
    <cellStyle name="Porcentual 2 6 8 4" xfId="38137"/>
    <cellStyle name="Porcentual 2 6 9" xfId="38138"/>
    <cellStyle name="Porcentual 2 6 9 2" xfId="38139"/>
    <cellStyle name="Porcentual 2 6 9 3" xfId="38140"/>
    <cellStyle name="Porcentual 2 6 9 4" xfId="38141"/>
    <cellStyle name="Porcentual 2 7" xfId="38142"/>
    <cellStyle name="Porcentual 2 7 2" xfId="38143"/>
    <cellStyle name="Porcentual 2 7 2 2" xfId="38144"/>
    <cellStyle name="Porcentual 2 7 2 3" xfId="38145"/>
    <cellStyle name="Porcentual 2 7 2 4" xfId="38146"/>
    <cellStyle name="Porcentual 2 7 2 5" xfId="38147"/>
    <cellStyle name="Porcentual 2 7 3" xfId="38148"/>
    <cellStyle name="Porcentual 2 7 4" xfId="38149"/>
    <cellStyle name="Porcentual 2 7 5" xfId="38150"/>
    <cellStyle name="Porcentual 2 7 6" xfId="38151"/>
    <cellStyle name="Porcentual 2 8" xfId="38152"/>
    <cellStyle name="Porcentual 2 8 2" xfId="38153"/>
    <cellStyle name="Porcentual 2 8 2 2" xfId="38154"/>
    <cellStyle name="Porcentual 2 8 2 3" xfId="38155"/>
    <cellStyle name="Porcentual 2 8 2 4" xfId="38156"/>
    <cellStyle name="Porcentual 2 8 3" xfId="38157"/>
    <cellStyle name="Porcentual 2 8 4" xfId="38158"/>
    <cellStyle name="Porcentual 2 8 5" xfId="38159"/>
    <cellStyle name="Porcentual 2 8 6" xfId="38160"/>
    <cellStyle name="Porcentual 2 8 7" xfId="38161"/>
    <cellStyle name="Porcentual 2 9" xfId="38162"/>
    <cellStyle name="Porcentual 2 9 2" xfId="38163"/>
    <cellStyle name="Porcentual 2 9 3" xfId="38164"/>
    <cellStyle name="Porcentual 2 9 4" xfId="38165"/>
    <cellStyle name="Porcentual 2 9 5" xfId="38166"/>
    <cellStyle name="Porcentual 20" xfId="346"/>
    <cellStyle name="Porcentual 20 2" xfId="38167"/>
    <cellStyle name="Porcentual 20 2 2" xfId="364"/>
    <cellStyle name="Porcentual 20 2 2 2" xfId="38168"/>
    <cellStyle name="Porcentual 20 4 2" xfId="38169"/>
    <cellStyle name="Porcentual 21" xfId="38170"/>
    <cellStyle name="Porcentual 22" xfId="38171"/>
    <cellStyle name="Porcentual 3" xfId="38172"/>
    <cellStyle name="Porcentual 3 10" xfId="38173"/>
    <cellStyle name="Porcentual 3 11" xfId="38174"/>
    <cellStyle name="Porcentual 3 2" xfId="371"/>
    <cellStyle name="Porcentual 3 2 2" xfId="38175"/>
    <cellStyle name="Porcentual 3 2 2 2" xfId="38176"/>
    <cellStyle name="Porcentual 3 2 2 3" xfId="38177"/>
    <cellStyle name="Porcentual 3 2 2 4" xfId="38178"/>
    <cellStyle name="Porcentual 3 2 2 4 2" xfId="38179"/>
    <cellStyle name="Porcentual 3 2 2 5" xfId="38180"/>
    <cellStyle name="Porcentual 3 2 2 6" xfId="38181"/>
    <cellStyle name="Porcentual 3 2 2 7" xfId="38182"/>
    <cellStyle name="Porcentual 3 2 2 8" xfId="38183"/>
    <cellStyle name="Porcentual 3 2 2 9" xfId="38654"/>
    <cellStyle name="Porcentual 3 2 3" xfId="38184"/>
    <cellStyle name="Porcentual 3 2 3 2" xfId="38185"/>
    <cellStyle name="Porcentual 3 2 4" xfId="38186"/>
    <cellStyle name="Porcentual 3 2 5" xfId="38187"/>
    <cellStyle name="Porcentual 3 2 5 2" xfId="38188"/>
    <cellStyle name="Porcentual 3 2 6" xfId="38189"/>
    <cellStyle name="Porcentual 3 2 7" xfId="38190"/>
    <cellStyle name="Porcentual 3 2 8" xfId="38191"/>
    <cellStyle name="Porcentual 3 2 9" xfId="38192"/>
    <cellStyle name="Porcentual 3 3" xfId="38193"/>
    <cellStyle name="Porcentual 3 3 2" xfId="38194"/>
    <cellStyle name="Porcentual 3 3 2 2" xfId="38195"/>
    <cellStyle name="Porcentual 3 3 3" xfId="38196"/>
    <cellStyle name="Porcentual 3 3 4" xfId="38197"/>
    <cellStyle name="Porcentual 3 3 4 2" xfId="38198"/>
    <cellStyle name="Porcentual 3 3 5" xfId="38199"/>
    <cellStyle name="Porcentual 3 3 6" xfId="38200"/>
    <cellStyle name="Porcentual 3 3 7" xfId="38201"/>
    <cellStyle name="Porcentual 3 3 8" xfId="38650"/>
    <cellStyle name="Porcentual 3 4" xfId="38202"/>
    <cellStyle name="Porcentual 3 4 2" xfId="38203"/>
    <cellStyle name="Porcentual 3 5" xfId="38204"/>
    <cellStyle name="Porcentual 3 6" xfId="38205"/>
    <cellStyle name="Porcentual 3 7" xfId="38206"/>
    <cellStyle name="Porcentual 3 7 2" xfId="38207"/>
    <cellStyle name="Porcentual 3 8" xfId="38208"/>
    <cellStyle name="Porcentual 3 9" xfId="38209"/>
    <cellStyle name="Porcentual 30" xfId="38210"/>
    <cellStyle name="Porcentual 30 2" xfId="38211"/>
    <cellStyle name="Porcentual 30 3" xfId="38212"/>
    <cellStyle name="Porcentual 30 4" xfId="38213"/>
    <cellStyle name="Porcentual 32" xfId="38214"/>
    <cellStyle name="Porcentual 32 2" xfId="38215"/>
    <cellStyle name="Porcentual 32 3" xfId="38216"/>
    <cellStyle name="Porcentual 32 4" xfId="38217"/>
    <cellStyle name="Porcentual 36" xfId="38218"/>
    <cellStyle name="Porcentual 36 2" xfId="33042"/>
    <cellStyle name="Porcentual 36 2 2" xfId="38656"/>
    <cellStyle name="Porcentual 37" xfId="38219"/>
    <cellStyle name="Porcentual 38 2" xfId="370"/>
    <cellStyle name="Porcentual 38 2 2" xfId="38220"/>
    <cellStyle name="Porcentual 4" xfId="38221"/>
    <cellStyle name="Porcentual 4 10" xfId="38222"/>
    <cellStyle name="Porcentual 4 11" xfId="38223"/>
    <cellStyle name="Porcentual 4 12" xfId="38224"/>
    <cellStyle name="Porcentual 4 13" xfId="38225"/>
    <cellStyle name="Porcentual 4 2" xfId="38226"/>
    <cellStyle name="Porcentual 4 2 2" xfId="38227"/>
    <cellStyle name="Porcentual 4 2 3" xfId="38228"/>
    <cellStyle name="Porcentual 4 2 3 2" xfId="38229"/>
    <cellStyle name="Porcentual 4 2 4" xfId="38230"/>
    <cellStyle name="Porcentual 4 2 5" xfId="38231"/>
    <cellStyle name="Porcentual 4 2 6" xfId="38232"/>
    <cellStyle name="Porcentual 4 2 7" xfId="38233"/>
    <cellStyle name="Porcentual 4 3" xfId="38234"/>
    <cellStyle name="Porcentual 4 3 2" xfId="38235"/>
    <cellStyle name="Porcentual 4 3 2 2" xfId="38236"/>
    <cellStyle name="Porcentual 4 3 3" xfId="38237"/>
    <cellStyle name="Porcentual 4 4" xfId="38238"/>
    <cellStyle name="Porcentual 4 4 2" xfId="38239"/>
    <cellStyle name="Porcentual 4 4 3" xfId="38240"/>
    <cellStyle name="Porcentual 4 4 3 2" xfId="38241"/>
    <cellStyle name="Porcentual 4 4 4" xfId="38242"/>
    <cellStyle name="Porcentual 4 4 5" xfId="38243"/>
    <cellStyle name="Porcentual 4 4 6" xfId="38244"/>
    <cellStyle name="Porcentual 4 4 7" xfId="38245"/>
    <cellStyle name="Porcentual 4 5" xfId="38246"/>
    <cellStyle name="Porcentual 4 5 2" xfId="38247"/>
    <cellStyle name="Porcentual 4 6" xfId="38248"/>
    <cellStyle name="Porcentual 4 7" xfId="38249"/>
    <cellStyle name="Porcentual 4 7 2" xfId="38250"/>
    <cellStyle name="Porcentual 4 8" xfId="38251"/>
    <cellStyle name="Porcentual 4 9" xfId="38252"/>
    <cellStyle name="Porcentual 5" xfId="38253"/>
    <cellStyle name="Porcentual 5 10" xfId="38254"/>
    <cellStyle name="Porcentual 5 11" xfId="38255"/>
    <cellStyle name="Porcentual 5 12" xfId="38256"/>
    <cellStyle name="Porcentual 5 2" xfId="38257"/>
    <cellStyle name="Porcentual 5 2 2" xfId="38258"/>
    <cellStyle name="Porcentual 5 2 3" xfId="38259"/>
    <cellStyle name="Porcentual 5 3" xfId="38260"/>
    <cellStyle name="Porcentual 5 3 2" xfId="38261"/>
    <cellStyle name="Porcentual 5 4" xfId="38262"/>
    <cellStyle name="Porcentual 5 4 2" xfId="38263"/>
    <cellStyle name="Porcentual 5 5" xfId="38264"/>
    <cellStyle name="Porcentual 5 6" xfId="38265"/>
    <cellStyle name="Porcentual 5 6 2" xfId="38266"/>
    <cellStyle name="Porcentual 5 7" xfId="38267"/>
    <cellStyle name="Porcentual 5 8" xfId="38268"/>
    <cellStyle name="Porcentual 5 9" xfId="38269"/>
    <cellStyle name="Porcentual 6" xfId="38270"/>
    <cellStyle name="Porcentual 6 10" xfId="38271"/>
    <cellStyle name="Porcentual 6 11" xfId="38272"/>
    <cellStyle name="Porcentual 6 2" xfId="38273"/>
    <cellStyle name="Porcentual 6 2 2" xfId="38274"/>
    <cellStyle name="Porcentual 6 2 2 2" xfId="38275"/>
    <cellStyle name="Porcentual 6 2 2 3" xfId="38276"/>
    <cellStyle name="Porcentual 6 2 3" xfId="38277"/>
    <cellStyle name="Porcentual 6 2 4" xfId="38278"/>
    <cellStyle name="Porcentual 6 2 5" xfId="38279"/>
    <cellStyle name="Porcentual 6 3" xfId="38280"/>
    <cellStyle name="Porcentual 6 3 2" xfId="38281"/>
    <cellStyle name="Porcentual 6 4" xfId="38282"/>
    <cellStyle name="Porcentual 6 5" xfId="38283"/>
    <cellStyle name="Porcentual 6 5 2" xfId="38284"/>
    <cellStyle name="Porcentual 6 6" xfId="38285"/>
    <cellStyle name="Porcentual 6 7" xfId="38286"/>
    <cellStyle name="Porcentual 6 8" xfId="38287"/>
    <cellStyle name="Porcentual 6 9" xfId="38288"/>
    <cellStyle name="Porcentual 7" xfId="38289"/>
    <cellStyle name="Porcentual 7 2" xfId="38290"/>
    <cellStyle name="Porcentual 7 2 2" xfId="38291"/>
    <cellStyle name="Porcentual 7 3" xfId="38292"/>
    <cellStyle name="Porcentual 7 4" xfId="38293"/>
    <cellStyle name="Porcentual 7 5" xfId="38294"/>
    <cellStyle name="Porcentual 7 6" xfId="38295"/>
    <cellStyle name="Porcentual 8" xfId="38296"/>
    <cellStyle name="Porcentual 8 2" xfId="38297"/>
    <cellStyle name="Porcentual 8 3" xfId="38298"/>
    <cellStyle name="Porcentual 8 4" xfId="38299"/>
    <cellStyle name="Porcentual 8 5" xfId="38300"/>
    <cellStyle name="Porcentual 9" xfId="38301"/>
    <cellStyle name="Porcentual 9 2" xfId="38302"/>
    <cellStyle name="Porcentual 9 2 2" xfId="38303"/>
    <cellStyle name="Porcentual 9 2 3" xfId="38304"/>
    <cellStyle name="Porcentual 9 2 4" xfId="38305"/>
    <cellStyle name="Porcentual 9 3" xfId="38306"/>
    <cellStyle name="Porcentual 9 3 2" xfId="38307"/>
    <cellStyle name="Porcentual 9 4" xfId="38308"/>
    <cellStyle name="Porcentual 9 5" xfId="38309"/>
    <cellStyle name="Porcentual 9 6" xfId="38310"/>
    <cellStyle name="R00A" xfId="262"/>
    <cellStyle name="R00B" xfId="263"/>
    <cellStyle name="R00L" xfId="264"/>
    <cellStyle name="R01A" xfId="265"/>
    <cellStyle name="R01A 2" xfId="266"/>
    <cellStyle name="R01A 3" xfId="267"/>
    <cellStyle name="R01A 4" xfId="268"/>
    <cellStyle name="R01A 5" xfId="269"/>
    <cellStyle name="R01A 5 2" xfId="270"/>
    <cellStyle name="R01B" xfId="271"/>
    <cellStyle name="R01H" xfId="272"/>
    <cellStyle name="R01L" xfId="273"/>
    <cellStyle name="R02A" xfId="274"/>
    <cellStyle name="R02B" xfId="275"/>
    <cellStyle name="R02B 2" xfId="276"/>
    <cellStyle name="R02H" xfId="277"/>
    <cellStyle name="R02L" xfId="278"/>
    <cellStyle name="R03A" xfId="279"/>
    <cellStyle name="R03B" xfId="280"/>
    <cellStyle name="R03B 2" xfId="281"/>
    <cellStyle name="R03H" xfId="282"/>
    <cellStyle name="R03L" xfId="283"/>
    <cellStyle name="R04A" xfId="284"/>
    <cellStyle name="R04B" xfId="285"/>
    <cellStyle name="R04B 2" xfId="286"/>
    <cellStyle name="R04H" xfId="287"/>
    <cellStyle name="R04L" xfId="288"/>
    <cellStyle name="R05A" xfId="289"/>
    <cellStyle name="R05B" xfId="290"/>
    <cellStyle name="R05B 2" xfId="291"/>
    <cellStyle name="R05H" xfId="292"/>
    <cellStyle name="R05L" xfId="293"/>
    <cellStyle name="R05L 2" xfId="294"/>
    <cellStyle name="R06A" xfId="295"/>
    <cellStyle name="R06B" xfId="296"/>
    <cellStyle name="R06B 2" xfId="297"/>
    <cellStyle name="R06H" xfId="298"/>
    <cellStyle name="R06L" xfId="299"/>
    <cellStyle name="R07A" xfId="300"/>
    <cellStyle name="R07B" xfId="301"/>
    <cellStyle name="R07B 2" xfId="302"/>
    <cellStyle name="R07H" xfId="303"/>
    <cellStyle name="R07L" xfId="304"/>
    <cellStyle name="Resultado 1" xfId="38311"/>
    <cellStyle name="Resultado 1 2" xfId="38312"/>
    <cellStyle name="Resultat" xfId="38313"/>
    <cellStyle name="Resultat 2" xfId="38314"/>
    <cellStyle name="reviseExposure" xfId="38315"/>
    <cellStyle name="Saída 2" xfId="305"/>
    <cellStyle name="Salida 2" xfId="38316"/>
    <cellStyle name="Salida 2 2" xfId="38317"/>
    <cellStyle name="Salida 2 2 2" xfId="38318"/>
    <cellStyle name="Salida 2 2 2 2" xfId="38319"/>
    <cellStyle name="Salida 2 3" xfId="38320"/>
    <cellStyle name="Salida 2 4" xfId="38321"/>
    <cellStyle name="Salida 2 5" xfId="38322"/>
    <cellStyle name="Salida 3" xfId="38323"/>
    <cellStyle name="Salida 3 2" xfId="38324"/>
    <cellStyle name="Salida 3 3" xfId="38325"/>
    <cellStyle name="Salida 3 4" xfId="38326"/>
    <cellStyle name="Salida 4" xfId="38327"/>
    <cellStyle name="Salida 5" xfId="38328"/>
    <cellStyle name="Salida 6" xfId="38329"/>
    <cellStyle name="SAS FM Read-only data cell (data entry table)" xfId="32"/>
    <cellStyle name="SAS FM Read-only data cell (read-only table)" xfId="33"/>
    <cellStyle name="SAS FM Row drillable header" xfId="34"/>
    <cellStyle name="SAS FM Row header" xfId="35"/>
    <cellStyle name="SAS FM Writeable data cell" xfId="36"/>
    <cellStyle name="showCheck" xfId="38330"/>
    <cellStyle name="showCheck 2" xfId="38331"/>
    <cellStyle name="showCheck 2 2" xfId="38332"/>
    <cellStyle name="showCheck 2 3" xfId="38333"/>
    <cellStyle name="showCheck 3" xfId="38334"/>
    <cellStyle name="showCheck 3 2" xfId="38335"/>
    <cellStyle name="showCheck 4" xfId="38336"/>
    <cellStyle name="showExposure" xfId="38337"/>
    <cellStyle name="showExposure 2" xfId="38338"/>
    <cellStyle name="showExposure 2 2" xfId="38339"/>
    <cellStyle name="showExposure 2 3" xfId="38340"/>
    <cellStyle name="showExposure 2 4" xfId="38341"/>
    <cellStyle name="showExposure 2 5" xfId="38342"/>
    <cellStyle name="showExposure 3" xfId="38343"/>
    <cellStyle name="showExposure 3 2" xfId="38344"/>
    <cellStyle name="showExposure 4" xfId="38345"/>
    <cellStyle name="showParameterE" xfId="38346"/>
    <cellStyle name="showParameterE 2" xfId="38347"/>
    <cellStyle name="showParameterE 2 2" xfId="38348"/>
    <cellStyle name="showParameterE 2 3" xfId="38349"/>
    <cellStyle name="showParameterE 3" xfId="38350"/>
    <cellStyle name="showParameterE 3 2" xfId="38351"/>
    <cellStyle name="showParameterE 4" xfId="38352"/>
    <cellStyle name="showParameterS" xfId="38353"/>
    <cellStyle name="showParameterS 2" xfId="38354"/>
    <cellStyle name="showParameterS 2 2" xfId="38355"/>
    <cellStyle name="showParameterS 2 3" xfId="38356"/>
    <cellStyle name="showParameterS 3" xfId="38357"/>
    <cellStyle name="showParameterS 3 2" xfId="38358"/>
    <cellStyle name="showParameterS 4" xfId="38359"/>
    <cellStyle name="showPD" xfId="38360"/>
    <cellStyle name="showPD 2" xfId="38361"/>
    <cellStyle name="showPD 2 2" xfId="38362"/>
    <cellStyle name="showPD 2 3" xfId="38363"/>
    <cellStyle name="showPD 3" xfId="38364"/>
    <cellStyle name="showPD 3 2" xfId="38365"/>
    <cellStyle name="showPD 4" xfId="38366"/>
    <cellStyle name="showPercentage" xfId="38367"/>
    <cellStyle name="showPercentage 2" xfId="38368"/>
    <cellStyle name="showPercentage 2 2" xfId="38369"/>
    <cellStyle name="showPercentage 2 3" xfId="38370"/>
    <cellStyle name="showPercentage 3" xfId="38371"/>
    <cellStyle name="showPercentage 3 2" xfId="38372"/>
    <cellStyle name="showPercentage 4" xfId="38373"/>
    <cellStyle name="showSelection" xfId="38374"/>
    <cellStyle name="showSelection 2" xfId="38375"/>
    <cellStyle name="showSelection 2 2" xfId="38376"/>
    <cellStyle name="showSelection 2 3" xfId="38377"/>
    <cellStyle name="showSelection 3" xfId="38378"/>
    <cellStyle name="showSelection 3 2" xfId="38379"/>
    <cellStyle name="showSelection 4" xfId="38380"/>
    <cellStyle name="Single Cell Column Heading 2" xfId="38381"/>
    <cellStyle name="Single Cell Column Heading 2 2" xfId="38382"/>
    <cellStyle name="Standard_draft disclosure templates for 2011" xfId="38383"/>
    <cellStyle name="Styl 1" xfId="306"/>
    <cellStyle name="Style 1" xfId="307"/>
    <cellStyle name="sup2Date" xfId="38384"/>
    <cellStyle name="sup2Date 2" xfId="38385"/>
    <cellStyle name="sup2Date 2 2" xfId="38386"/>
    <cellStyle name="sup2Date 2 3" xfId="38387"/>
    <cellStyle name="sup2Date 3" xfId="38388"/>
    <cellStyle name="sup2Date 3 2" xfId="38389"/>
    <cellStyle name="sup2Date 4" xfId="38390"/>
    <cellStyle name="sup2Int" xfId="38391"/>
    <cellStyle name="sup2Int 2" xfId="38392"/>
    <cellStyle name="sup2Int 2 2" xfId="38393"/>
    <cellStyle name="sup2Int 2 3" xfId="38394"/>
    <cellStyle name="sup2Int 3" xfId="38395"/>
    <cellStyle name="sup2Int 3 2" xfId="38396"/>
    <cellStyle name="sup2Int 4" xfId="38397"/>
    <cellStyle name="sup2ParameterE" xfId="38398"/>
    <cellStyle name="sup2ParameterE 2" xfId="38399"/>
    <cellStyle name="sup2ParameterE 2 2" xfId="38400"/>
    <cellStyle name="sup2ParameterE 2 3" xfId="38401"/>
    <cellStyle name="sup2ParameterE 3" xfId="38402"/>
    <cellStyle name="sup2ParameterE 3 2" xfId="38403"/>
    <cellStyle name="sup2ParameterE 4" xfId="38404"/>
    <cellStyle name="sup2Percentage" xfId="38405"/>
    <cellStyle name="sup2Percentage 2" xfId="38406"/>
    <cellStyle name="sup2Percentage 2 2" xfId="38407"/>
    <cellStyle name="sup2Percentage 2 3" xfId="38408"/>
    <cellStyle name="sup2Percentage 3" xfId="38409"/>
    <cellStyle name="sup2Percentage 3 2" xfId="38410"/>
    <cellStyle name="sup2Percentage 4" xfId="38411"/>
    <cellStyle name="sup2PercentageL" xfId="38412"/>
    <cellStyle name="sup2PercentageL 2" xfId="38413"/>
    <cellStyle name="sup2PercentageL 2 2" xfId="38414"/>
    <cellStyle name="sup2PercentageL 2 3" xfId="38415"/>
    <cellStyle name="sup2PercentageL 3" xfId="38416"/>
    <cellStyle name="sup2PercentageL 3 2" xfId="38417"/>
    <cellStyle name="sup2PercentageL 4" xfId="38418"/>
    <cellStyle name="sup2PercentageM" xfId="38419"/>
    <cellStyle name="sup2PercentageM 2" xfId="38420"/>
    <cellStyle name="sup2PercentageM 2 2" xfId="38421"/>
    <cellStyle name="sup2PercentageM 2 3" xfId="38422"/>
    <cellStyle name="sup2PercentageM 3" xfId="38423"/>
    <cellStyle name="sup2PercentageM 3 2" xfId="38424"/>
    <cellStyle name="sup2PercentageM 4" xfId="38425"/>
    <cellStyle name="sup2Selection" xfId="38426"/>
    <cellStyle name="sup2Selection 2" xfId="38427"/>
    <cellStyle name="sup2Selection 2 2" xfId="38428"/>
    <cellStyle name="sup2Selection 2 3" xfId="38429"/>
    <cellStyle name="sup2Selection 3" xfId="38430"/>
    <cellStyle name="sup2Selection 3 2" xfId="38431"/>
    <cellStyle name="sup2Selection 4" xfId="38432"/>
    <cellStyle name="sup2Text" xfId="38433"/>
    <cellStyle name="sup2Text 2" xfId="38434"/>
    <cellStyle name="sup2Text 2 2" xfId="38435"/>
    <cellStyle name="sup2Text 2 3" xfId="38436"/>
    <cellStyle name="sup2Text 3" xfId="38437"/>
    <cellStyle name="sup2Text 3 2" xfId="38438"/>
    <cellStyle name="sup2Text 4" xfId="38439"/>
    <cellStyle name="sup3ParameterE" xfId="38440"/>
    <cellStyle name="sup3ParameterE 2" xfId="38441"/>
    <cellStyle name="sup3ParameterE 2 2" xfId="38442"/>
    <cellStyle name="sup3ParameterE 2 3" xfId="38443"/>
    <cellStyle name="sup3ParameterE 3" xfId="38444"/>
    <cellStyle name="sup3ParameterE 3 2" xfId="38445"/>
    <cellStyle name="sup3ParameterE 4" xfId="38446"/>
    <cellStyle name="sup3Percentage" xfId="38447"/>
    <cellStyle name="sup3Percentage 2" xfId="38448"/>
    <cellStyle name="sup3Percentage 2 2" xfId="38449"/>
    <cellStyle name="sup3Percentage 2 3" xfId="38450"/>
    <cellStyle name="sup3Percentage 3" xfId="38451"/>
    <cellStyle name="sup3Percentage 3 2" xfId="38452"/>
    <cellStyle name="sup3Percentage 4" xfId="38453"/>
    <cellStyle name="supDate" xfId="38454"/>
    <cellStyle name="supFloat" xfId="38455"/>
    <cellStyle name="supFloat 2" xfId="38456"/>
    <cellStyle name="supFloat 2 2" xfId="38457"/>
    <cellStyle name="supFloat 2 3" xfId="38458"/>
    <cellStyle name="supFloat 3" xfId="38459"/>
    <cellStyle name="supFloat 3 2" xfId="38460"/>
    <cellStyle name="supFloat 4" xfId="38461"/>
    <cellStyle name="supInt" xfId="38462"/>
    <cellStyle name="supInt 2" xfId="38463"/>
    <cellStyle name="supInt 2 2" xfId="38464"/>
    <cellStyle name="supInt 2 3" xfId="38465"/>
    <cellStyle name="supInt 3" xfId="38466"/>
    <cellStyle name="supInt 3 2" xfId="38467"/>
    <cellStyle name="supInt 4" xfId="38468"/>
    <cellStyle name="supParameterE" xfId="38469"/>
    <cellStyle name="supParameterE 2" xfId="38470"/>
    <cellStyle name="supParameterE 2 2" xfId="38471"/>
    <cellStyle name="supParameterE 2 3" xfId="38472"/>
    <cellStyle name="supParameterE 3" xfId="38473"/>
    <cellStyle name="supParameterE 3 2" xfId="38474"/>
    <cellStyle name="supParameterE 4" xfId="38475"/>
    <cellStyle name="supParameterS" xfId="38476"/>
    <cellStyle name="supParameterS 2" xfId="38477"/>
    <cellStyle name="supParameterS 2 2" xfId="38478"/>
    <cellStyle name="supParameterS 2 3" xfId="38479"/>
    <cellStyle name="supParameterS 3" xfId="38480"/>
    <cellStyle name="supParameterS 3 2" xfId="38481"/>
    <cellStyle name="supParameterS 4" xfId="38482"/>
    <cellStyle name="supPD" xfId="38483"/>
    <cellStyle name="supPD 2" xfId="38484"/>
    <cellStyle name="supPD 2 2" xfId="38485"/>
    <cellStyle name="supPD 2 3" xfId="38486"/>
    <cellStyle name="supPD 3" xfId="38487"/>
    <cellStyle name="supPD 3 2" xfId="38488"/>
    <cellStyle name="supPD 4" xfId="38489"/>
    <cellStyle name="supPercentage" xfId="38490"/>
    <cellStyle name="supPercentage 2" xfId="38491"/>
    <cellStyle name="supPercentage 2 2" xfId="38492"/>
    <cellStyle name="supPercentage 2 3" xfId="38493"/>
    <cellStyle name="supPercentage 3" xfId="38494"/>
    <cellStyle name="supPercentage 3 2" xfId="38495"/>
    <cellStyle name="supPercentage 4" xfId="38496"/>
    <cellStyle name="supPercentageL" xfId="38497"/>
    <cellStyle name="supPercentageL 2" xfId="38498"/>
    <cellStyle name="supPercentageL 2 2" xfId="38499"/>
    <cellStyle name="supPercentageL 2 3" xfId="38500"/>
    <cellStyle name="supPercentageL 3" xfId="38501"/>
    <cellStyle name="supPercentageL 3 2" xfId="38502"/>
    <cellStyle name="supPercentageL 4" xfId="38503"/>
    <cellStyle name="supPercentageM" xfId="38504"/>
    <cellStyle name="supPercentageM 2" xfId="38505"/>
    <cellStyle name="supPercentageM 2 2" xfId="38506"/>
    <cellStyle name="supPercentageM 3" xfId="38507"/>
    <cellStyle name="supPercentageM 4" xfId="38508"/>
    <cellStyle name="supSelection" xfId="38509"/>
    <cellStyle name="supSelection 2" xfId="38510"/>
    <cellStyle name="supSelection 2 2" xfId="38511"/>
    <cellStyle name="supSelection 2 3" xfId="38512"/>
    <cellStyle name="supSelection 3" xfId="38513"/>
    <cellStyle name="supSelection 3 2" xfId="38514"/>
    <cellStyle name="supSelection 4" xfId="38515"/>
    <cellStyle name="supText" xfId="38516"/>
    <cellStyle name="supText 2" xfId="38517"/>
    <cellStyle name="supText 2 2" xfId="38518"/>
    <cellStyle name="supText 2 3" xfId="38519"/>
    <cellStyle name="supText 3" xfId="38520"/>
    <cellStyle name="supText 3 2" xfId="38521"/>
    <cellStyle name="supText 4" xfId="38522"/>
    <cellStyle name="Text d'advertiment" xfId="38523"/>
    <cellStyle name="Text d'advertiment 2" xfId="38524"/>
    <cellStyle name="Text explicatiu" xfId="38525"/>
    <cellStyle name="Text explicatiu 2" xfId="38526"/>
    <cellStyle name="Text Level 2" xfId="38527"/>
    <cellStyle name="Text Level 2 2" xfId="38528"/>
    <cellStyle name="Texto de advertencia 2" xfId="38529"/>
    <cellStyle name="Texto de advertencia 2 2" xfId="38530"/>
    <cellStyle name="Texto de advertencia 2 2 2" xfId="38531"/>
    <cellStyle name="Texto de advertencia 2 3" xfId="38532"/>
    <cellStyle name="Texto de advertencia 3" xfId="38533"/>
    <cellStyle name="Texto de advertencia 3 2" xfId="38534"/>
    <cellStyle name="Texto de Aviso 2" xfId="308"/>
    <cellStyle name="Texto Explicativo 2" xfId="309"/>
    <cellStyle name="Texto explicativo 2 2" xfId="38536"/>
    <cellStyle name="Texto explicativo 2 2 2" xfId="38537"/>
    <cellStyle name="Texto explicativo 2 3" xfId="38538"/>
    <cellStyle name="Texto explicativo 2 4" xfId="38535"/>
    <cellStyle name="Texto explicativo 3" xfId="38539"/>
    <cellStyle name="Texto explicativo 3 2" xfId="38540"/>
    <cellStyle name="Titel" xfId="37"/>
    <cellStyle name="Title 2" xfId="310"/>
    <cellStyle name="Title 2 2" xfId="38542"/>
    <cellStyle name="Title 3" xfId="38541"/>
    <cellStyle name="Títol" xfId="38543"/>
    <cellStyle name="Títol 1" xfId="38544"/>
    <cellStyle name="Títol 1 2" xfId="38545"/>
    <cellStyle name="Títol 2" xfId="38546"/>
    <cellStyle name="Títol 2 2" xfId="38547"/>
    <cellStyle name="Títol 3" xfId="38548"/>
    <cellStyle name="Títol 3 2" xfId="38549"/>
    <cellStyle name="Títol 4" xfId="38550"/>
    <cellStyle name="Títol 4 2" xfId="38551"/>
    <cellStyle name="Títol 5" xfId="38552"/>
    <cellStyle name="Título 1 2" xfId="38553"/>
    <cellStyle name="Título 1 2 2" xfId="38554"/>
    <cellStyle name="Título 1 2 2 2" xfId="38555"/>
    <cellStyle name="Título 1 2 3" xfId="38556"/>
    <cellStyle name="Título 1 3" xfId="38557"/>
    <cellStyle name="Título 1 3 2" xfId="38558"/>
    <cellStyle name="Título 1 4" xfId="38559"/>
    <cellStyle name="Título 1 5" xfId="38560"/>
    <cellStyle name="Título 1 6" xfId="38561"/>
    <cellStyle name="Título 2" xfId="311"/>
    <cellStyle name="Título 2 2" xfId="38562"/>
    <cellStyle name="Título 2 2 2" xfId="38563"/>
    <cellStyle name="Título 2 2 2 2" xfId="38564"/>
    <cellStyle name="Título 2 2 3" xfId="38565"/>
    <cellStyle name="Título 2 3" xfId="38566"/>
    <cellStyle name="Título 2 3 2" xfId="38567"/>
    <cellStyle name="Título 2 4" xfId="38568"/>
    <cellStyle name="Título 2 5" xfId="38569"/>
    <cellStyle name="Título 2 6" xfId="38570"/>
    <cellStyle name="Título 3 2" xfId="38571"/>
    <cellStyle name="Título 3 2 2" xfId="38572"/>
    <cellStyle name="Título 3 2 2 2" xfId="38573"/>
    <cellStyle name="Título 3 2 2 2 2" xfId="38574"/>
    <cellStyle name="Título 3 2 3" xfId="38575"/>
    <cellStyle name="Título 3 3" xfId="38576"/>
    <cellStyle name="Título 3 3 2" xfId="38577"/>
    <cellStyle name="Título 3 3 3" xfId="38578"/>
    <cellStyle name="Título 3 4" xfId="38579"/>
    <cellStyle name="Título 3 5" xfId="38580"/>
    <cellStyle name="Título 3 6" xfId="38581"/>
    <cellStyle name="Título 4" xfId="38582"/>
    <cellStyle name="Título 4 2" xfId="38583"/>
    <cellStyle name="Título 4 2 2" xfId="38584"/>
    <cellStyle name="Título 4 2 2 2" xfId="38585"/>
    <cellStyle name="Título 4 3" xfId="38586"/>
    <cellStyle name="Título 5" xfId="38587"/>
    <cellStyle name="Título 6" xfId="38588"/>
    <cellStyle name="Título 7" xfId="38589"/>
    <cellStyle name="Título 8" xfId="38590"/>
    <cellStyle name="Título 9" xfId="38591"/>
    <cellStyle name="Total 2" xfId="312"/>
    <cellStyle name="Total 2 2" xfId="38593"/>
    <cellStyle name="Total 2 2 2" xfId="38594"/>
    <cellStyle name="Total 2 2 2 2" xfId="38595"/>
    <cellStyle name="Total 2 2 3" xfId="38596"/>
    <cellStyle name="Total 2 3" xfId="38597"/>
    <cellStyle name="Total 2 4" xfId="38598"/>
    <cellStyle name="Total 2 5" xfId="38599"/>
    <cellStyle name="Total 2 6" xfId="38592"/>
    <cellStyle name="Total 3" xfId="313"/>
    <cellStyle name="Total 3 2" xfId="38601"/>
    <cellStyle name="Total 3 3" xfId="38600"/>
    <cellStyle name="Total 4" xfId="314"/>
    <cellStyle name="Total 4 2" xfId="38602"/>
    <cellStyle name="Total 5" xfId="38603"/>
    <cellStyle name="Total 6" xfId="38604"/>
    <cellStyle name="Verificar Célula 2" xfId="315"/>
    <cellStyle name="Warning Text 2" xfId="316"/>
    <cellStyle name="Warning Text 2 2" xfId="38606"/>
    <cellStyle name="Warning Text 3" xfId="38605"/>
    <cellStyle name="ZeilenID" xfId="38"/>
  </cellStyles>
  <dxfs count="62">
    <dxf>
      <alignment shrinkToFit="1" readingOrder="0"/>
    </dxf>
    <dxf>
      <alignment shrinkToFit="1" readingOrder="0"/>
    </dxf>
    <dxf>
      <alignment shrinkToFit="1" readingOrder="0"/>
    </dxf>
    <dxf>
      <alignment shrinkToFit="1" readingOrder="0"/>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alignment shrinkToFit="1" readingOrder="0"/>
    </dxf>
    <dxf>
      <fill>
        <patternFill>
          <bgColor theme="3" tint="0.79998168889431442"/>
        </patternFill>
      </fill>
    </dxf>
    <dxf>
      <fill>
        <patternFill>
          <bgColor theme="3" tint="0.79998168889431442"/>
        </patternFill>
      </fill>
    </dxf>
    <dxf>
      <font>
        <color auto="1"/>
      </font>
      <fill>
        <patternFill>
          <bgColor theme="3" tint="0.79998168889431442"/>
        </patternFill>
      </fill>
    </dxf>
    <dxf>
      <font>
        <b/>
        <i val="0"/>
        <strike val="0"/>
        <color rgb="FFFF0000"/>
      </font>
      <numFmt numFmtId="0" formatCode="General"/>
      <fill>
        <patternFill patternType="none">
          <bgColor auto="1"/>
        </patternFill>
      </fill>
    </dxf>
    <dxf>
      <fill>
        <patternFill patternType="solid">
          <bgColor rgb="FFFFC000"/>
        </patternFill>
      </fill>
    </dxf>
    <dxf>
      <fill>
        <patternFill>
          <bgColor theme="4" tint="-0.24994659260841701"/>
        </patternFill>
      </fill>
    </dxf>
    <dxf>
      <font>
        <name val="Arial"/>
        <scheme val="none"/>
      </font>
    </dxf>
    <dxf>
      <font>
        <b/>
        <color theme="1"/>
      </font>
      <border>
        <bottom style="thin">
          <color rgb="FF4F81BD"/>
        </bottom>
        <vertical/>
        <horizontal/>
      </border>
    </dxf>
    <dxf>
      <font>
        <color theme="1"/>
        <name val="Arial"/>
        <scheme val="none"/>
      </font>
      <border>
        <left style="thin">
          <color rgb="FF4F81BD"/>
        </left>
        <right style="thin">
          <color rgb="FF4F81BD"/>
        </right>
        <top style="thin">
          <color rgb="FF4F81BD"/>
        </top>
        <bottom style="thin">
          <color rgb="FF4F81BD"/>
        </bottom>
        <vertical/>
        <horizontal/>
      </border>
    </dxf>
    <dxf>
      <fill>
        <patternFill patternType="solid">
          <fgColor theme="0" tint="-0.14999847407452621"/>
          <bgColor theme="0" tint="-0.14999847407452621"/>
        </patternFill>
      </fill>
    </dxf>
    <dxf>
      <fill>
        <patternFill patternType="solid">
          <fgColor theme="0" tint="-0.14996795556505021"/>
          <bgColor theme="0" tint="-4.9989318521683403E-2"/>
        </patternFill>
      </fill>
    </dxf>
    <dxf>
      <font>
        <b/>
        <color theme="1"/>
      </font>
    </dxf>
    <dxf>
      <font>
        <b/>
        <color theme="1"/>
      </font>
    </dxf>
    <dxf>
      <font>
        <b/>
        <color theme="1"/>
      </font>
      <fill>
        <patternFill>
          <bgColor rgb="FF00B0F0"/>
        </patternFill>
      </fill>
      <border>
        <top style="thin">
          <color theme="1"/>
        </top>
      </border>
    </dxf>
    <dxf>
      <font>
        <b/>
        <color theme="1"/>
      </font>
      <fill>
        <patternFill>
          <bgColor rgb="FF00B0F0"/>
        </patternFill>
      </fill>
      <border>
        <bottom style="thin">
          <color theme="1"/>
        </bottom>
      </border>
    </dxf>
    <dxf>
      <font>
        <color theme="1"/>
      </font>
      <fill>
        <patternFill>
          <bgColor rgb="FFDEDEDE"/>
        </patternFill>
      </fill>
      <border diagonalUp="0" diagonalDown="0">
        <left/>
        <right/>
        <top/>
        <bottom/>
        <vertical/>
        <horizontal/>
      </border>
    </dxf>
    <dxf>
      <fill>
        <patternFill patternType="solid">
          <fgColor theme="0" tint="-0.14999847407452621"/>
          <bgColor theme="0" tint="-0.14999847407452621"/>
        </patternFill>
      </fill>
      <border diagonalUp="0" diagonalDown="0">
        <left/>
        <right/>
        <top/>
        <bottom/>
        <vertical/>
        <horizontal/>
      </border>
    </dxf>
    <dxf>
      <fill>
        <patternFill patternType="none">
          <bgColor auto="1"/>
        </patternFill>
      </fill>
      <border diagonalUp="0" diagonalDown="0">
        <left/>
        <right/>
        <top/>
        <bottom/>
        <vertical/>
        <horizontal/>
      </border>
    </dxf>
    <dxf>
      <fill>
        <patternFill patternType="solid">
          <fgColor theme="0" tint="-0.14990691854609822"/>
          <bgColor rgb="FFECECEC"/>
        </patternFill>
      </fill>
      <border diagonalUp="0" diagonalDown="0">
        <left/>
        <right/>
        <top/>
        <bottom/>
        <vertical/>
        <horizontal/>
      </border>
    </dxf>
    <dxf>
      <font>
        <b/>
        <color theme="1"/>
      </font>
      <border diagonalUp="0" diagonalDown="0">
        <left/>
        <right/>
        <top/>
        <bottom/>
        <vertical/>
        <horizontal/>
      </border>
    </dxf>
    <dxf>
      <font>
        <b/>
        <color theme="1"/>
      </font>
      <border diagonalUp="0" diagonalDown="0">
        <left/>
        <right/>
        <top/>
        <bottom/>
        <vertical/>
        <horizontal/>
      </border>
    </dxf>
    <dxf>
      <font>
        <b/>
        <color theme="1"/>
      </font>
      <border diagonalUp="0" diagonalDown="0">
        <left/>
        <right/>
        <top/>
        <bottom/>
        <vertical/>
        <horizontal/>
      </border>
    </dxf>
    <dxf>
      <font>
        <b/>
        <color theme="1"/>
      </font>
      <border diagonalUp="0" diagonalDown="0">
        <left/>
        <right/>
        <top/>
        <bottom/>
        <vertical/>
        <horizontal/>
      </border>
    </dxf>
    <dxf>
      <font>
        <color theme="1"/>
      </font>
      <fill>
        <patternFill>
          <bgColor rgb="FFE8E8E8"/>
        </patternFill>
      </fill>
      <border diagonalUp="0" diagonalDown="0">
        <left/>
        <right/>
        <top/>
        <bottom/>
        <vertical/>
        <horizontal/>
      </border>
    </dxf>
  </dxfs>
  <tableStyles count="6" defaultTableStyle="TableStyleMedium2" defaultPivotStyle="PivotStyleLight16">
    <tableStyle name="PILAR3" pivot="0" count="8">
      <tableStyleElement type="wholeTable" dxfId="61"/>
      <tableStyleElement type="headerRow" dxfId="60"/>
      <tableStyleElement type="totalRow" dxfId="59"/>
      <tableStyleElement type="firstColumn" dxfId="58"/>
      <tableStyleElement type="lastColumn" dxfId="57"/>
      <tableStyleElement type="firstRowStripe" dxfId="56"/>
      <tableStyleElement type="secondRowStripe" dxfId="55"/>
      <tableStyleElement type="firstColumnStripe" dxfId="54"/>
    </tableStyle>
    <tableStyle name="PILAR3 2" pivot="0" count="7">
      <tableStyleElement type="wholeTable" dxfId="53"/>
      <tableStyleElement type="headerRow" dxfId="52"/>
      <tableStyleElement type="totalRow" dxfId="51"/>
      <tableStyleElement type="firstColumn" dxfId="50"/>
      <tableStyleElement type="lastColumn" dxfId="49"/>
      <tableStyleElement type="firstRowStripe" dxfId="48"/>
      <tableStyleElement type="firstColumnStripe" dxfId="47"/>
    </tableStyle>
    <tableStyle name="Pillar 3 publication" pivot="0" table="0" count="10">
      <tableStyleElement type="wholeTable" dxfId="46"/>
      <tableStyleElement type="headerRow" dxfId="45"/>
    </tableStyle>
    <tableStyle name="PRISA" pivot="0" count="0"/>
    <tableStyle name="Slicer Pillar 3" pivot="0" table="0" count="6">
      <tableStyleElement type="wholeTable" dxfId="44"/>
      <tableStyleElement type="headerRow" dxfId="43"/>
    </tableStyle>
    <tableStyle name="Slicer Style 1" pivot="0" table="0" count="1">
      <tableStyleElement type="wholeTable" dxfId="42"/>
    </tableStyle>
  </tableStyles>
  <colors>
    <mruColors>
      <color rgb="FFD9E7FF"/>
      <color rgb="FF003899"/>
      <color rgb="FFEBF2FF"/>
      <color rgb="FFC9DCFF"/>
      <color rgb="FF93BAFF"/>
      <color rgb="FFCCFFCC"/>
    </mruColors>
  </colors>
  <extLst>
    <ext xmlns:x14="http://schemas.microsoft.com/office/spreadsheetml/2009/9/main" uri="{46F421CA-312F-682f-3DD2-61675219B42D}">
      <x14:dxfs count="12">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x14:dxfs>
    </ext>
    <ext xmlns:x14="http://schemas.microsoft.com/office/spreadsheetml/2009/9/main" uri="{EB79DEF2-80B8-43e5-95BD-54CBDDF9020C}">
      <x14:slicerStyles defaultSlicerStyle="SlicerStyleLight1">
        <x14:slicerStyle name="Pillar 3 publication">
          <x14:slicerStyleElements>
            <x14:slicerStyleElement type="unselectedItemWithData" dxfId="11"/>
            <x14:slicerStyleElement type="unselectedItemWithNoData" dxfId="10"/>
            <x14:slicerStyleElement type="selectedItemWithData" dxfId="9"/>
            <x14:slicerStyleElement type="selectedItemWithNoData" dxfId="8"/>
            <x14:slicerStyleElement type="hoveredUnselectedItemWithData" dxfId="7"/>
            <x14:slicerStyleElement type="hoveredSelectedItemWithData" dxfId="6"/>
            <x14:slicerStyleElement type="hoveredUnselectedItemWithNoData" dxfId="5"/>
            <x14:slicerStyleElement type="hoveredSelectedItemWithNoData" dxfId="4"/>
          </x14:slicerStyleElements>
        </x14:slicerStyle>
        <x14:slicerStyle name="Slicer Pillar 3">
          <x14:slicerStyleElements>
            <x14:slicerStyleElement type="selectedItemWithData" dxfId="3"/>
            <x14:slicerStyleElement type="selectedItemWithNoData" dxfId="2"/>
            <x14:slicerStyleElement type="hoveredSelectedItemWithData" dxfId="1"/>
            <x14:slicerStyleElement type="hoveredSelectedItemWithNoData" dxfId="0"/>
          </x14:slicerStyleElements>
        </x14:slicerStyle>
        <x14:slicerStyle name="Slicer Style 1"/>
      </x14:slicerStyles>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12</xdr:col>
      <xdr:colOff>579665</xdr:colOff>
      <xdr:row>3</xdr:row>
      <xdr:rowOff>25853</xdr:rowOff>
    </xdr:from>
    <xdr:to>
      <xdr:col>14</xdr:col>
      <xdr:colOff>3270704</xdr:colOff>
      <xdr:row>15</xdr:row>
      <xdr:rowOff>61873</xdr:rowOff>
    </xdr:to>
    <mc:AlternateContent xmlns:mc="http://schemas.openxmlformats.org/markup-compatibility/2006" xmlns:a14="http://schemas.microsoft.com/office/drawing/2010/main">
      <mc:Choice Requires="a14">
        <xdr:graphicFrame macro="">
          <xdr:nvGraphicFramePr>
            <xdr:cNvPr id="2" name="Select a bank"/>
            <xdr:cNvGraphicFramePr>
              <a:graphicFrameLocks noChangeAspect="1" noMove="1" noResize="1"/>
            </xdr:cNvGraphicFramePr>
          </xdr:nvGraphicFramePr>
          <xdr:xfrm>
            <a:off x="0" y="0"/>
            <a:ext cx="0" cy="0"/>
          </xdr:xfrm>
          <a:graphic>
            <a:graphicData uri="http://schemas.microsoft.com/office/drawing/2010/slicer">
              <sle:slicer xmlns:sle="http://schemas.microsoft.com/office/drawing/2010/slicer" name="Select a bank"/>
            </a:graphicData>
          </a:graphic>
        </xdr:graphicFrame>
      </mc:Choice>
      <mc:Fallback xmlns="">
        <xdr:sp macro="" textlink="">
          <xdr:nvSpPr>
            <xdr:cNvPr id="0" name=""/>
            <xdr:cNvSpPr>
              <a:spLocks noTextEdit="1"/>
            </xdr:cNvSpPr>
          </xdr:nvSpPr>
          <xdr:spPr>
            <a:xfrm>
              <a:off x="15752990" y="660853"/>
              <a:ext cx="3278414" cy="3020520"/>
            </a:xfrm>
            <a:prstGeom prst="rect">
              <a:avLst/>
            </a:prstGeom>
            <a:solidFill>
              <a:prstClr val="white"/>
            </a:solidFill>
            <a:ln w="1">
              <a:solidFill>
                <a:prstClr val="green"/>
              </a:solidFill>
            </a:ln>
          </xdr:spPr>
          <xdr:txBody>
            <a:bodyPr vertOverflow="clip" horzOverflow="clip"/>
            <a:lstStyle/>
            <a:p>
              <a:r>
                <a:rPr lang="en-GB"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fLocksWithSheet="0"/>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4118.590267013889" createdVersion="4" refreshedVersion="4" minRefreshableVersion="3" recordCount="113">
  <cacheSource type="worksheet">
    <worksheetSource ref="B1:B114" sheet="Ratios_dataset"/>
  </cacheSource>
  <cacheFields count="1">
    <cacheField name="Name" numFmtId="0">
      <sharedItems count="117">
        <s v="&quot;CREDITO EMILIANO HOLDING SOCIETA' PER AZIONI&quot;"/>
        <s v="&quot;Swedbank&quot; AS"/>
        <s v="„Swedbank”, AB"/>
        <s v="Aareal Bank AG"/>
        <s v="AB SEB bankas"/>
        <s v="Abanca Corporación Bancaria"/>
        <s v="ABN AMRO Bank N.V."/>
        <s v="AIB Group plc"/>
        <s v="Alpha Bank, S.A."/>
        <s v="AS &quot;SEB banka&quot;"/>
        <s v="AS SEB Pank"/>
        <s v="AXA BANK BELGIUM"/>
        <s v="BANCA CARIGE S.P.A. - CASSA DI RISPARMIO DI GENOVA E IMPERIA(IN FORMA ABBREVIATA CARIGE S.P.A.)  IN AMMINISTRAZIONE STRAORDINARIA"/>
        <s v="BANCA MONTE DEI PASCHI DI SIENA S.P.A."/>
        <s v="BANCA POPOLARE DI SONDRIO, SOCIETA' COOPERATIVA PER AZIONI"/>
        <s v="Banco Bilbao Vizcaya Argentaria, S.A."/>
        <s v="BANCO BPM SOCIETA' PER AZIONI"/>
        <s v="BANCO COMERCIAL PORTUGUÊS, SA"/>
        <s v="Banco de Crédito Social Cooperativo, S.A."/>
        <s v="Banco de Sabadell, S.A."/>
        <s v="Banco Santander, S.A."/>
        <s v="BANK DEGROOF PETERCAM"/>
        <s v="Bank of America Merrill Lynch International Designated Activity Company"/>
        <s v="BANK OF CYPRUS HOLDINGS PUBLIC LIMITED COMPANY"/>
        <s v="Bank of Ireland Group plc"/>
        <s v="Bank of Valletta plc"/>
        <s v="Bankinter, S.A."/>
        <s v="Banque et Caisse d’Epargne de l’Etat, Luxembourg"/>
        <s v="Banque Internationale à Luxembourg"/>
        <s v="Barclays Bank Ireland plc"/>
        <s v="BAWAG Group AG"/>
        <s v="Bayerische Landesbank"/>
        <s v="BELFIUS BANK"/>
        <s v="BFA Tenedora de Acciones, S.A."/>
        <s v="BISER TOPCO S.A R.L."/>
        <s v="BNG Bank N.V."/>
        <s v="BNP Paribas"/>
        <s v="BPER BANCA S.P.A."/>
        <s v="Bpifrance S.A. (Banque Publique d’Investissement)"/>
        <s v="C.R.H. - Caisse de refinancement de l'habitat"/>
        <s v="Caixa Geral de Depósitos, SA"/>
        <s v="CaixaBank, S.A."/>
        <s v="CASSA CENTRALE BANCA - CREDITO COOPERATIVO ITALIANOSOCIETA' PER AZIONI (IN SIGLA CASSA CENTRALE BANCA)"/>
        <s v="Citibank Holdings Ireland Limited"/>
        <s v="COMMERZBANK Aktiengesellschaft"/>
        <s v="Confédération Nationale du Crédit Mutuel"/>
        <s v="Coöperatieve Rabobank U.A."/>
        <s v="de Volksbank N.V."/>
        <s v="DekaBank Deutsche Girozentrale"/>
        <s v="DEUTSCHE APOTHEKER- UND ÄRZTEBANK EG"/>
        <s v="DEUTSCHE BANK AKTIENGESELLSCHAFT"/>
        <s v="Deutsche Pfandbriefbank AG"/>
        <s v="DZ BANK AG Deutsche Zentral-Genossenschaftsbank, Frankfurt am Main"/>
        <s v="Erste Group Bank AG"/>
        <s v="Erwerbsgesellschaft der S-Finanzgruppe mbH &amp; Co. KG"/>
        <s v="Eurobank Ergasias, S.A."/>
        <s v="Goldman Sachs Bank Europe SE"/>
        <s v="BPCE S.A."/>
        <s v="Crédit Agricole S.A."/>
        <s v="Hamburg Commercial Bank AG"/>
        <s v="HASPA Finanzholding"/>
        <s v="Hellenic Bank Public Company Ltd"/>
        <s v="HSBC Bank Malta p.l.c."/>
        <s v="HSBC France"/>
        <s v="Ibercaja Banco, S.A."/>
        <s v="ICCREA BANCA S.P.A. - ISTITUTO CENTRALE DEL CREDITO COOPERATIVO (IN FORMA ABBREVIATA: ICCREA BANCA S.P.A.)"/>
        <s v="ING Groep N.V."/>
        <s v="INTESA SANPAOLO S.P.A."/>
        <s v="ARGENTA BANK - EN VERZEKERINGSGROEP"/>
        <s v="J.P. Morgan AG"/>
        <s v="J.P. Morgan Bank Luxembourg S.A."/>
        <s v="KBC Groep"/>
        <s v="Kuntarahoitus Oyj"/>
        <s v="Kutxabank, S.A."/>
        <s v="La Banque Postale"/>
        <s v="Landesbank Baden-Württemberg"/>
        <s v="Landesbank Hessen-Thüringen Girozentrale"/>
        <s v="Liberbank, S.A."/>
        <s v="Luminor Holding AS"/>
        <s v="MDB Group Limited"/>
        <s v="MEDIOBANCA - BANCA DI CREDITO FINANZIARIO S.P.A."/>
        <s v="Münchener Hypothekenbank eG"/>
        <s v="National Bank of Greece, S.A."/>
        <s v="Nederlandse Waterschapsbank N.V."/>
        <s v="Norddeutsche Landesbank - Girozentrale -"/>
        <s v="Nordea Bank Abp"/>
        <s v="NOVA LJUBLJANSKA BANKA D.D., LJUBLJANA"/>
        <s v="OP Osuuskunta"/>
        <s v="Piraeus Bank, S.A."/>
        <s v="Raiffeisen Bank International AG"/>
        <s v="Raiffeisenbankengruppe OÖ Verbund eGen"/>
        <s v="RBC Investor Services Bank S.A."/>
        <s v="RCB Bank Ltd"/>
        <s v="RCI Banque"/>
        <s v="Sberbank Europe AG"/>
        <s v="SFIL"/>
        <s v="Slovenská sporiteľňa, a.s"/>
        <s v="Société générale"/>
        <s v="State Street Europe Holdings Germany S.a.r.l. &amp; Co. KG"/>
        <s v="Swedbank AS"/>
        <s v="Tatra banka, a.s."/>
        <s v="THE BANK OF NEW YORK MELLON"/>
        <s v="UBS Europe SE"/>
        <s v="Ulster Bank Ireland Designated Activity Company"/>
        <s v="Unicaja Banco, S.A."/>
        <s v="UNICREDIT, SOCIETA' PER AZIONI"/>
        <s v="UNIONE DI BANCHE ITALIANE SOCIETA' PER AZIONI (IN FORMA ABBREVIATA UBI BANCA)"/>
        <s v="Volksbanken Verbund"/>
        <s v="Volkswagen Bank Gesellschaft mit beschränkter Haftung"/>
        <s v="Všeobecná úverová banka, a.s."/>
        <s v="Akcinė bendrovė Šiaulių bankas"/>
        <s v="Quintet Private Bank (Europe) S.A."/>
        <s v="Novo Banco, SA"/>
        <s v="Credit Institution Crédit Agricole S.A." u="1"/>
        <s v="Credit Institution BPCE S.A." u="1"/>
        <s v="Groupe Crédit Agricole" u="1"/>
        <s v="GROUPE BPCE" u="1"/>
      </sharedItems>
    </cacheField>
  </cacheFields>
  <extLst>
    <ext xmlns:x14="http://schemas.microsoft.com/office/spreadsheetml/2009/9/main" uri="{725AE2AE-9491-48be-B2B4-4EB974FC3084}">
      <x14:pivotCacheDefinition pivotCacheId="2"/>
    </ext>
  </extLst>
</pivotCacheDefinition>
</file>

<file path=xl/pivotCache/pivotCacheRecords1.xml><?xml version="1.0" encoding="utf-8"?>
<pivotCacheRecords xmlns="http://schemas.openxmlformats.org/spreadsheetml/2006/main" xmlns:r="http://schemas.openxmlformats.org/officeDocument/2006/relationships" count="113">
  <r>
    <x v="0"/>
  </r>
  <r>
    <x v="1"/>
  </r>
  <r>
    <x v="2"/>
  </r>
  <r>
    <x v="3"/>
  </r>
  <r>
    <x v="4"/>
  </r>
  <r>
    <x v="5"/>
  </r>
  <r>
    <x v="6"/>
  </r>
  <r>
    <x v="7"/>
  </r>
  <r>
    <x v="8"/>
  </r>
  <r>
    <x v="9"/>
  </r>
  <r>
    <x v="10"/>
  </r>
  <r>
    <x v="11"/>
  </r>
  <r>
    <x v="12"/>
  </r>
  <r>
    <x v="13"/>
  </r>
  <r>
    <x v="14"/>
  </r>
  <r>
    <x v="15"/>
  </r>
  <r>
    <x v="16"/>
  </r>
  <r>
    <x v="17"/>
  </r>
  <r>
    <x v="18"/>
  </r>
  <r>
    <x v="19"/>
  </r>
  <r>
    <x v="20"/>
  </r>
  <r>
    <x v="21"/>
  </r>
  <r>
    <x v="22"/>
  </r>
  <r>
    <x v="23"/>
  </r>
  <r>
    <x v="24"/>
  </r>
  <r>
    <x v="25"/>
  </r>
  <r>
    <x v="26"/>
  </r>
  <r>
    <x v="27"/>
  </r>
  <r>
    <x v="28"/>
  </r>
  <r>
    <x v="29"/>
  </r>
  <r>
    <x v="30"/>
  </r>
  <r>
    <x v="31"/>
  </r>
  <r>
    <x v="32"/>
  </r>
  <r>
    <x v="33"/>
  </r>
  <r>
    <x v="34"/>
  </r>
  <r>
    <x v="35"/>
  </r>
  <r>
    <x v="36"/>
  </r>
  <r>
    <x v="37"/>
  </r>
  <r>
    <x v="38"/>
  </r>
  <r>
    <x v="39"/>
  </r>
  <r>
    <x v="40"/>
  </r>
  <r>
    <x v="41"/>
  </r>
  <r>
    <x v="42"/>
  </r>
  <r>
    <x v="43"/>
  </r>
  <r>
    <x v="44"/>
  </r>
  <r>
    <x v="45"/>
  </r>
  <r>
    <x v="46"/>
  </r>
  <r>
    <x v="47"/>
  </r>
  <r>
    <x v="48"/>
  </r>
  <r>
    <x v="49"/>
  </r>
  <r>
    <x v="50"/>
  </r>
  <r>
    <x v="51"/>
  </r>
  <r>
    <x v="52"/>
  </r>
  <r>
    <x v="53"/>
  </r>
  <r>
    <x v="54"/>
  </r>
  <r>
    <x v="55"/>
  </r>
  <r>
    <x v="56"/>
  </r>
  <r>
    <x v="57"/>
  </r>
  <r>
    <x v="58"/>
  </r>
  <r>
    <x v="59"/>
  </r>
  <r>
    <x v="60"/>
  </r>
  <r>
    <x v="61"/>
  </r>
  <r>
    <x v="62"/>
  </r>
  <r>
    <x v="63"/>
  </r>
  <r>
    <x v="64"/>
  </r>
  <r>
    <x v="65"/>
  </r>
  <r>
    <x v="66"/>
  </r>
  <r>
    <x v="67"/>
  </r>
  <r>
    <x v="68"/>
  </r>
  <r>
    <x v="69"/>
  </r>
  <r>
    <x v="70"/>
  </r>
  <r>
    <x v="71"/>
  </r>
  <r>
    <x v="72"/>
  </r>
  <r>
    <x v="73"/>
  </r>
  <r>
    <x v="74"/>
  </r>
  <r>
    <x v="75"/>
  </r>
  <r>
    <x v="76"/>
  </r>
  <r>
    <x v="77"/>
  </r>
  <r>
    <x v="78"/>
  </r>
  <r>
    <x v="79"/>
  </r>
  <r>
    <x v="80"/>
  </r>
  <r>
    <x v="81"/>
  </r>
  <r>
    <x v="82"/>
  </r>
  <r>
    <x v="83"/>
  </r>
  <r>
    <x v="84"/>
  </r>
  <r>
    <x v="85"/>
  </r>
  <r>
    <x v="86"/>
  </r>
  <r>
    <x v="87"/>
  </r>
  <r>
    <x v="88"/>
  </r>
  <r>
    <x v="89"/>
  </r>
  <r>
    <x v="90"/>
  </r>
  <r>
    <x v="91"/>
  </r>
  <r>
    <x v="92"/>
  </r>
  <r>
    <x v="93"/>
  </r>
  <r>
    <x v="94"/>
  </r>
  <r>
    <x v="95"/>
  </r>
  <r>
    <x v="96"/>
  </r>
  <r>
    <x v="97"/>
  </r>
  <r>
    <x v="98"/>
  </r>
  <r>
    <x v="99"/>
  </r>
  <r>
    <x v="100"/>
  </r>
  <r>
    <x v="101"/>
  </r>
  <r>
    <x v="102"/>
  </r>
  <r>
    <x v="103"/>
  </r>
  <r>
    <x v="104"/>
  </r>
  <r>
    <x v="105"/>
  </r>
  <r>
    <x v="106"/>
  </r>
  <r>
    <x v="107"/>
  </r>
  <r>
    <x v="108"/>
  </r>
  <r>
    <x v="109"/>
  </r>
  <r>
    <x v="110"/>
  </r>
  <r>
    <x v="111"/>
  </r>
  <r>
    <x v="11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4" cacheId="0"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N6" firstHeaderRow="0" firstDataRow="0" firstDataCol="0" rowPageCount="1" colPageCount="1"/>
  <pivotFields count="1">
    <pivotField axis="axisPage" showAll="0" defaultSubtotal="0">
      <items count="117">
        <item x="0"/>
        <item x="1"/>
        <item x="2"/>
        <item x="3"/>
        <item x="4"/>
        <item x="5"/>
        <item x="6"/>
        <item x="7"/>
        <item x="110"/>
        <item x="8"/>
        <item x="68"/>
        <item x="9"/>
        <item x="10"/>
        <item x="11"/>
        <item x="14"/>
        <item x="16"/>
        <item x="17"/>
        <item x="21"/>
        <item x="22"/>
        <item x="23"/>
        <item x="24"/>
        <item x="25"/>
        <item x="27"/>
        <item x="28"/>
        <item x="29"/>
        <item x="30"/>
        <item x="31"/>
        <item x="32"/>
        <item x="34"/>
        <item x="35"/>
        <item x="36"/>
        <item x="39"/>
        <item x="40"/>
        <item x="42"/>
        <item x="43"/>
        <item x="44"/>
        <item x="45"/>
        <item x="46"/>
        <item x="47"/>
        <item x="48"/>
        <item x="49"/>
        <item x="50"/>
        <item x="51"/>
        <item x="52"/>
        <item x="53"/>
        <item x="54"/>
        <item x="55"/>
        <item x="56"/>
        <item m="1" x="116"/>
        <item m="1" x="115"/>
        <item x="59"/>
        <item x="60"/>
        <item x="61"/>
        <item x="62"/>
        <item x="63"/>
        <item x="64"/>
        <item x="65"/>
        <item x="66"/>
        <item x="67"/>
        <item x="69"/>
        <item x="70"/>
        <item x="71"/>
        <item x="72"/>
        <item x="73"/>
        <item x="74"/>
        <item x="75"/>
        <item x="76"/>
        <item x="77"/>
        <item x="78"/>
        <item x="79"/>
        <item x="80"/>
        <item x="81"/>
        <item x="82"/>
        <item x="83"/>
        <item x="84"/>
        <item x="85"/>
        <item x="86"/>
        <item x="112"/>
        <item x="87"/>
        <item x="88"/>
        <item x="111"/>
        <item x="89"/>
        <item x="90"/>
        <item x="91"/>
        <item x="92"/>
        <item x="93"/>
        <item x="94"/>
        <item x="95"/>
        <item x="96"/>
        <item x="97"/>
        <item x="98"/>
        <item x="99"/>
        <item x="100"/>
        <item x="101"/>
        <item x="102"/>
        <item x="103"/>
        <item x="104"/>
        <item x="105"/>
        <item x="106"/>
        <item x="107"/>
        <item x="108"/>
        <item x="12"/>
        <item x="13"/>
        <item x="15"/>
        <item x="18"/>
        <item x="19"/>
        <item x="20"/>
        <item x="26"/>
        <item x="33"/>
        <item x="37"/>
        <item x="38"/>
        <item x="41"/>
        <item x="109"/>
        <item m="1" x="114"/>
        <item m="1" x="113"/>
        <item x="57"/>
        <item x="58"/>
      </items>
    </pivotField>
  </pivotFields>
  <pageFields count="1">
    <pageField fld="0" item="0" hier="-1"/>
  </pageFields>
  <formats count="1">
    <format dxfId="37">
      <pivotArea dataOnly="0" labelOnly="1" outline="0" fieldPosition="0">
        <references count="1">
          <reference field="0"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NAME" sourceName="NAME">
  <pivotTables>
    <pivotTable tabId="59" name="PivotTable4"/>
  </pivotTables>
  <data>
    <tabular pivotCacheId="2" showMissing="0" crossFilter="none">
      <items count="117">
        <i x="0" s="1"/>
        <i x="1"/>
        <i x="2"/>
        <i x="3"/>
        <i x="4"/>
        <i x="5"/>
        <i x="6"/>
        <i x="7"/>
        <i x="110"/>
        <i x="8"/>
        <i x="68"/>
        <i x="9"/>
        <i x="10"/>
        <i x="11"/>
        <i x="12"/>
        <i x="13"/>
        <i x="14"/>
        <i x="15"/>
        <i x="16"/>
        <i x="17"/>
        <i x="18"/>
        <i x="19"/>
        <i x="20"/>
        <i x="21"/>
        <i x="22"/>
        <i x="23"/>
        <i x="24"/>
        <i x="25"/>
        <i x="26"/>
        <i x="27"/>
        <i x="28"/>
        <i x="29"/>
        <i x="30"/>
        <i x="31"/>
        <i x="32"/>
        <i x="33"/>
        <i x="34"/>
        <i x="35"/>
        <i x="36"/>
        <i x="57"/>
        <i x="37"/>
        <i x="38"/>
        <i x="39"/>
        <i x="40"/>
        <i x="41"/>
        <i x="42"/>
        <i x="43"/>
        <i x="44"/>
        <i x="45"/>
        <i x="46"/>
        <i x="58"/>
        <i x="47"/>
        <i x="48"/>
        <i x="49"/>
        <i x="50"/>
        <i x="51"/>
        <i x="52"/>
        <i x="53"/>
        <i x="54"/>
        <i x="55"/>
        <i x="56"/>
        <i x="59"/>
        <i x="60"/>
        <i x="61"/>
        <i x="62"/>
        <i x="63"/>
        <i x="64"/>
        <i x="65"/>
        <i x="66"/>
        <i x="67"/>
        <i x="69"/>
        <i x="70"/>
        <i x="71"/>
        <i x="72"/>
        <i x="73"/>
        <i x="74"/>
        <i x="75"/>
        <i x="76"/>
        <i x="77"/>
        <i x="78"/>
        <i x="79"/>
        <i x="80"/>
        <i x="81"/>
        <i x="82"/>
        <i x="83"/>
        <i x="84"/>
        <i x="85"/>
        <i x="86"/>
        <i x="112"/>
        <i x="87"/>
        <i x="88"/>
        <i x="111"/>
        <i x="89"/>
        <i x="90"/>
        <i x="91"/>
        <i x="92"/>
        <i x="93"/>
        <i x="94"/>
        <i x="95"/>
        <i x="96"/>
        <i x="97"/>
        <i x="98"/>
        <i x="99"/>
        <i x="100"/>
        <i x="101"/>
        <i x="102"/>
        <i x="103"/>
        <i x="104"/>
        <i x="105"/>
        <i x="106"/>
        <i x="107"/>
        <i x="108"/>
        <i x="109"/>
        <i x="114"/>
        <i x="113"/>
        <i x="116"/>
        <i x="115"/>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Select a bank" cache="Slicer_NAME" caption="Select a bank" showCaption="0" style="Pillar 3 publication" lockedPosition="1" rowHeight="324000"/>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eur-lex.europa.eu/legal-content/EN/TXT/PDF/?uri=CELEX:32017R2295&amp;from=EN" TargetMode="External"/><Relationship Id="rId2" Type="http://schemas.openxmlformats.org/officeDocument/2006/relationships/hyperlink" Target="https://eba.europa.eu/regulation-and-policy/transparency-and-pillar-3/rts-on-the-disclosure-of-encumbered-and-unencumbered-assets" TargetMode="External"/><Relationship Id="rId1" Type="http://schemas.openxmlformats.org/officeDocument/2006/relationships/hyperlink" Target="https://eba.europa.eu/-/eba-publishes-final-guidelines-on-revised-pillar-3-disclosures-requirements" TargetMode="External"/><Relationship Id="rId6" Type="http://schemas.openxmlformats.org/officeDocument/2006/relationships/printerSettings" Target="../printerSettings/printerSettings1.bin"/><Relationship Id="rId5" Type="http://schemas.openxmlformats.org/officeDocument/2006/relationships/hyperlink" Target="https://www.bankingsupervision.europa.eu/banking/statistics/html/index.en.html" TargetMode="External"/><Relationship Id="rId4" Type="http://schemas.openxmlformats.org/officeDocument/2006/relationships/hyperlink" Target="https://eba.europa.eu/risk-analysis-and-data/other-systemically-important-institutions-o-siis-/2018"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ivotTable" Target="../pivotTables/pivotTable1.xml"/><Relationship Id="rId4" Type="http://schemas.microsoft.com/office/2007/relationships/slicer" Target="../slicers/slicer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C2:AD17"/>
  <sheetViews>
    <sheetView showGridLines="0" tabSelected="1" zoomScale="75" zoomScaleNormal="75" workbookViewId="0"/>
  </sheetViews>
  <sheetFormatPr defaultColWidth="8.85546875" defaultRowHeight="14.25"/>
  <cols>
    <col min="1" max="1" width="6.28515625" style="1" customWidth="1"/>
    <col min="2" max="2" width="4.28515625" style="1" customWidth="1"/>
    <col min="3" max="3" width="8.85546875" style="1" customWidth="1"/>
    <col min="4" max="4" width="8.85546875" style="84" customWidth="1"/>
    <col min="5" max="26" width="8.85546875" style="1" customWidth="1"/>
    <col min="27" max="28" width="8.85546875" style="1"/>
    <col min="29" max="29" width="8.85546875" style="1" customWidth="1"/>
    <col min="30" max="16384" width="8.85546875" style="1"/>
  </cols>
  <sheetData>
    <row r="2" spans="3:30" ht="17.25" customHeight="1"/>
    <row r="3" spans="3:30" ht="30" customHeight="1">
      <c r="C3" s="156" t="s">
        <v>686</v>
      </c>
      <c r="D3" s="156"/>
      <c r="E3" s="156"/>
      <c r="F3" s="156"/>
      <c r="G3" s="156"/>
      <c r="H3" s="156"/>
      <c r="I3" s="156"/>
      <c r="J3" s="156"/>
      <c r="K3" s="156"/>
      <c r="L3" s="156"/>
      <c r="M3" s="156"/>
      <c r="N3" s="156"/>
      <c r="O3" s="156"/>
      <c r="P3" s="156"/>
      <c r="Q3" s="156"/>
      <c r="R3" s="156"/>
      <c r="S3" s="156"/>
      <c r="T3" s="156"/>
      <c r="U3" s="156"/>
      <c r="V3" s="156"/>
      <c r="W3" s="156"/>
      <c r="X3" s="156"/>
      <c r="Y3" s="156"/>
      <c r="Z3" s="156"/>
      <c r="AA3" s="156"/>
      <c r="AB3" s="156"/>
      <c r="AC3" s="156"/>
      <c r="AD3" s="156"/>
    </row>
    <row r="4" spans="3:30" s="8" customFormat="1" ht="9.9499999999999993" customHeight="1">
      <c r="D4" s="154"/>
      <c r="E4" s="154"/>
      <c r="F4" s="154"/>
      <c r="G4" s="154"/>
      <c r="H4" s="154"/>
      <c r="I4" s="154"/>
      <c r="J4" s="154"/>
      <c r="K4" s="154"/>
      <c r="L4" s="154"/>
      <c r="M4" s="154"/>
      <c r="N4" s="154"/>
      <c r="O4" s="154"/>
      <c r="P4" s="154"/>
      <c r="Q4" s="154"/>
      <c r="R4" s="154"/>
      <c r="S4" s="154"/>
      <c r="T4" s="154"/>
      <c r="U4" s="154"/>
      <c r="V4" s="154"/>
      <c r="W4" s="154"/>
      <c r="X4" s="154"/>
      <c r="Y4" s="154"/>
      <c r="Z4" s="154"/>
      <c r="AA4" s="154"/>
      <c r="AB4" s="154"/>
      <c r="AC4" s="154"/>
    </row>
    <row r="5" spans="3:30" ht="20.100000000000001" customHeight="1">
      <c r="C5" s="151" t="s">
        <v>684</v>
      </c>
      <c r="D5" s="151"/>
      <c r="E5" s="151"/>
      <c r="F5" s="151"/>
      <c r="G5" s="151"/>
      <c r="H5" s="151"/>
      <c r="I5" s="151"/>
      <c r="J5" s="151"/>
      <c r="K5" s="151"/>
      <c r="L5" s="151"/>
      <c r="M5" s="151"/>
      <c r="N5" s="151"/>
      <c r="O5" s="151"/>
      <c r="P5" s="151"/>
      <c r="Q5" s="151"/>
      <c r="R5" s="151"/>
      <c r="S5" s="151"/>
      <c r="T5" s="151"/>
      <c r="U5" s="151"/>
      <c r="V5" s="151"/>
      <c r="W5" s="151"/>
      <c r="X5" s="151"/>
      <c r="Y5" s="151"/>
      <c r="Z5" s="151"/>
      <c r="AA5" s="151"/>
      <c r="AB5" s="151"/>
      <c r="AC5" s="151"/>
      <c r="AD5" s="151"/>
    </row>
    <row r="6" spans="3:30" ht="96.6" customHeight="1">
      <c r="C6" s="158" t="s">
        <v>761</v>
      </c>
      <c r="D6" s="158"/>
      <c r="E6" s="158"/>
      <c r="F6" s="158"/>
      <c r="G6" s="158"/>
      <c r="H6" s="158"/>
      <c r="I6" s="158"/>
      <c r="J6" s="158"/>
      <c r="K6" s="158"/>
      <c r="L6" s="158"/>
      <c r="M6" s="158"/>
      <c r="N6" s="158"/>
      <c r="O6" s="158"/>
      <c r="P6" s="158"/>
      <c r="Q6" s="158"/>
      <c r="R6" s="158"/>
      <c r="S6" s="158"/>
      <c r="T6" s="158"/>
      <c r="U6" s="158"/>
      <c r="V6" s="158"/>
      <c r="W6" s="158"/>
      <c r="X6" s="158"/>
      <c r="Y6" s="158"/>
      <c r="Z6" s="158"/>
      <c r="AA6" s="158"/>
      <c r="AB6" s="158"/>
      <c r="AC6" s="158"/>
      <c r="AD6" s="158"/>
    </row>
    <row r="7" spans="3:30" ht="14.45" customHeight="1">
      <c r="C7" s="157"/>
      <c r="D7" s="157"/>
      <c r="E7" s="157"/>
      <c r="F7" s="157"/>
      <c r="G7" s="157"/>
      <c r="H7" s="157"/>
      <c r="I7" s="157"/>
      <c r="J7" s="157"/>
      <c r="K7" s="157"/>
      <c r="L7" s="157"/>
      <c r="M7" s="157"/>
      <c r="N7" s="157"/>
      <c r="O7" s="157"/>
      <c r="P7" s="157"/>
      <c r="Q7" s="157"/>
      <c r="R7" s="157"/>
      <c r="S7" s="157"/>
      <c r="T7" s="157"/>
      <c r="U7" s="157"/>
      <c r="V7" s="157"/>
      <c r="W7" s="157"/>
      <c r="X7" s="157"/>
      <c r="Y7" s="157"/>
      <c r="Z7" s="157"/>
      <c r="AA7" s="157"/>
      <c r="AB7" s="157"/>
      <c r="AC7" s="157"/>
      <c r="AD7" s="157"/>
    </row>
    <row r="8" spans="3:30" ht="20.100000000000001" customHeight="1">
      <c r="C8" s="151" t="s">
        <v>683</v>
      </c>
      <c r="D8" s="151"/>
      <c r="E8" s="151"/>
      <c r="F8" s="151"/>
      <c r="G8" s="151"/>
      <c r="H8" s="151"/>
      <c r="I8" s="151"/>
      <c r="J8" s="151"/>
      <c r="K8" s="151"/>
      <c r="L8" s="151"/>
      <c r="M8" s="151"/>
      <c r="N8" s="151"/>
      <c r="O8" s="151"/>
      <c r="P8" s="151"/>
      <c r="Q8" s="151"/>
      <c r="R8" s="151"/>
      <c r="S8" s="151"/>
      <c r="T8" s="151"/>
      <c r="U8" s="151"/>
      <c r="V8" s="151"/>
      <c r="W8" s="151"/>
      <c r="X8" s="151"/>
      <c r="Y8" s="151"/>
      <c r="Z8" s="151"/>
      <c r="AA8" s="151"/>
      <c r="AB8" s="151"/>
      <c r="AC8" s="151"/>
      <c r="AD8" s="151"/>
    </row>
    <row r="9" spans="3:30" ht="216.6" customHeight="1">
      <c r="C9" s="158" t="s">
        <v>762</v>
      </c>
      <c r="D9" s="158"/>
      <c r="E9" s="158"/>
      <c r="F9" s="158"/>
      <c r="G9" s="158"/>
      <c r="H9" s="158"/>
      <c r="I9" s="158"/>
      <c r="J9" s="158"/>
      <c r="K9" s="158"/>
      <c r="L9" s="158"/>
      <c r="M9" s="158"/>
      <c r="N9" s="158"/>
      <c r="O9" s="158"/>
      <c r="P9" s="158"/>
      <c r="Q9" s="158"/>
      <c r="R9" s="158"/>
      <c r="S9" s="158"/>
      <c r="T9" s="158"/>
      <c r="U9" s="158"/>
      <c r="V9" s="158"/>
      <c r="W9" s="158"/>
      <c r="X9" s="158"/>
      <c r="Y9" s="158"/>
      <c r="Z9" s="158"/>
      <c r="AA9" s="158"/>
      <c r="AB9" s="158"/>
      <c r="AC9" s="158"/>
      <c r="AD9" s="158"/>
    </row>
    <row r="10" spans="3:30" ht="15" customHeight="1">
      <c r="C10" s="155" t="s">
        <v>527</v>
      </c>
      <c r="D10" s="155"/>
      <c r="E10" s="155"/>
      <c r="F10" s="155"/>
      <c r="G10" s="155"/>
      <c r="H10" s="155"/>
      <c r="I10" s="155"/>
      <c r="J10" s="155"/>
      <c r="K10" s="155"/>
      <c r="L10" s="155"/>
      <c r="M10" s="155"/>
      <c r="N10" s="155"/>
      <c r="O10" s="155"/>
      <c r="P10" s="155"/>
      <c r="Q10" s="155"/>
      <c r="R10" s="155"/>
      <c r="S10" s="155"/>
      <c r="T10" s="155"/>
      <c r="U10" s="155"/>
      <c r="V10" s="155"/>
      <c r="W10" s="155"/>
      <c r="X10" s="155"/>
      <c r="Y10" s="155"/>
      <c r="Z10" s="155"/>
      <c r="AA10" s="155"/>
      <c r="AB10" s="155"/>
      <c r="AC10" s="155"/>
      <c r="AD10" s="155"/>
    </row>
    <row r="11" spans="3:30" ht="18" customHeight="1">
      <c r="D11" s="155"/>
      <c r="E11" s="155"/>
      <c r="F11" s="155"/>
      <c r="G11" s="155"/>
      <c r="H11" s="155"/>
      <c r="I11" s="155"/>
      <c r="J11" s="155"/>
      <c r="K11" s="155"/>
      <c r="L11" s="155"/>
      <c r="M11" s="155"/>
      <c r="N11" s="155"/>
      <c r="O11" s="155"/>
      <c r="P11" s="155"/>
      <c r="Q11" s="155"/>
      <c r="R11" s="155"/>
      <c r="S11" s="155"/>
      <c r="T11" s="155"/>
      <c r="U11" s="155"/>
      <c r="V11" s="155"/>
      <c r="W11" s="155"/>
      <c r="X11" s="155"/>
      <c r="Y11" s="155"/>
      <c r="Z11" s="155"/>
      <c r="AA11" s="155"/>
      <c r="AB11" s="155"/>
      <c r="AC11" s="155"/>
    </row>
    <row r="12" spans="3:30" ht="18" customHeight="1">
      <c r="C12" s="151" t="s">
        <v>679</v>
      </c>
      <c r="D12" s="151"/>
      <c r="E12" s="151"/>
      <c r="F12" s="151"/>
      <c r="G12" s="151"/>
      <c r="H12" s="151"/>
      <c r="I12" s="151"/>
      <c r="J12" s="151"/>
      <c r="K12" s="151"/>
      <c r="L12" s="151"/>
      <c r="M12" s="151"/>
      <c r="N12" s="151"/>
      <c r="O12" s="151"/>
      <c r="P12" s="151"/>
      <c r="Q12" s="151"/>
      <c r="R12" s="151"/>
      <c r="S12" s="151"/>
      <c r="T12" s="151"/>
      <c r="U12" s="151"/>
      <c r="V12" s="151"/>
      <c r="W12" s="151"/>
      <c r="X12" s="151"/>
      <c r="Y12" s="151"/>
      <c r="Z12" s="151"/>
      <c r="AA12" s="151"/>
      <c r="AB12" s="151"/>
      <c r="AC12" s="151"/>
      <c r="AD12" s="151"/>
    </row>
    <row r="13" spans="3:30" ht="15" customHeight="1">
      <c r="C13" s="150" t="s">
        <v>680</v>
      </c>
      <c r="D13" s="150"/>
      <c r="E13" s="150"/>
      <c r="F13" s="150"/>
      <c r="G13" s="150"/>
      <c r="H13" s="150"/>
      <c r="I13" s="150"/>
      <c r="J13" s="150"/>
      <c r="K13" s="150"/>
      <c r="L13" s="150"/>
      <c r="M13" s="150"/>
      <c r="N13" s="150"/>
      <c r="O13" s="150"/>
      <c r="P13" s="150"/>
      <c r="Q13" s="150"/>
      <c r="R13" s="150"/>
      <c r="S13" s="150"/>
      <c r="T13" s="150"/>
      <c r="U13" s="150"/>
      <c r="V13" s="150"/>
      <c r="W13" s="150"/>
      <c r="X13" s="150"/>
      <c r="Y13" s="150"/>
      <c r="Z13" s="150"/>
      <c r="AA13" s="150"/>
      <c r="AB13" s="150"/>
      <c r="AC13" s="150"/>
      <c r="AD13" s="150"/>
    </row>
    <row r="14" spans="3:30" ht="15" customHeight="1">
      <c r="C14" s="150" t="s">
        <v>681</v>
      </c>
      <c r="D14" s="150"/>
      <c r="E14" s="150"/>
      <c r="F14" s="150"/>
      <c r="G14" s="150"/>
      <c r="H14" s="150"/>
      <c r="I14" s="150"/>
      <c r="J14" s="150"/>
      <c r="K14" s="150"/>
      <c r="L14" s="150"/>
      <c r="M14" s="150"/>
      <c r="N14" s="150"/>
      <c r="O14" s="150"/>
      <c r="P14" s="150"/>
      <c r="Q14" s="150"/>
      <c r="R14" s="150"/>
      <c r="S14" s="150"/>
      <c r="T14" s="150"/>
      <c r="U14" s="150"/>
      <c r="V14" s="150"/>
      <c r="W14" s="150"/>
      <c r="X14" s="150"/>
      <c r="Y14" s="150"/>
      <c r="Z14" s="150"/>
      <c r="AA14" s="150"/>
      <c r="AB14" s="150"/>
      <c r="AC14" s="150"/>
      <c r="AD14" s="150"/>
    </row>
    <row r="15" spans="3:30" ht="15" customHeight="1">
      <c r="C15" s="150" t="s">
        <v>682</v>
      </c>
      <c r="D15" s="150"/>
      <c r="E15" s="150"/>
      <c r="F15" s="150"/>
      <c r="G15" s="150"/>
      <c r="H15" s="150"/>
      <c r="I15" s="150"/>
      <c r="J15" s="150"/>
      <c r="K15" s="150"/>
      <c r="L15" s="150"/>
      <c r="M15" s="150"/>
      <c r="N15" s="150"/>
      <c r="O15" s="150"/>
      <c r="P15" s="150"/>
      <c r="Q15" s="150"/>
      <c r="R15" s="150"/>
      <c r="S15" s="150"/>
      <c r="T15" s="150"/>
      <c r="U15" s="150"/>
      <c r="V15" s="150"/>
      <c r="W15" s="150"/>
      <c r="X15" s="150"/>
      <c r="Y15" s="150"/>
      <c r="Z15" s="150"/>
      <c r="AA15" s="150"/>
      <c r="AB15" s="150"/>
      <c r="AC15" s="150"/>
      <c r="AD15" s="150"/>
    </row>
    <row r="16" spans="3:30">
      <c r="D16" s="153"/>
      <c r="E16" s="153"/>
      <c r="F16" s="153"/>
      <c r="G16" s="153"/>
      <c r="H16" s="153"/>
      <c r="I16" s="153"/>
      <c r="J16" s="153"/>
      <c r="K16" s="153"/>
      <c r="L16" s="153"/>
      <c r="M16" s="153"/>
      <c r="N16" s="153"/>
      <c r="O16" s="153"/>
      <c r="P16" s="153"/>
      <c r="Q16" s="153"/>
      <c r="R16" s="153"/>
      <c r="S16" s="153"/>
      <c r="T16" s="153"/>
      <c r="U16" s="153"/>
      <c r="V16" s="153"/>
      <c r="W16" s="153"/>
      <c r="X16" s="153"/>
      <c r="Y16" s="153"/>
      <c r="Z16" s="153"/>
      <c r="AA16" s="153"/>
      <c r="AB16" s="153"/>
      <c r="AC16" s="153"/>
    </row>
    <row r="17" spans="3:30" ht="15" customHeight="1">
      <c r="C17" s="152" t="s">
        <v>685</v>
      </c>
      <c r="D17" s="152"/>
      <c r="E17" s="152"/>
      <c r="F17" s="152"/>
      <c r="G17" s="152"/>
      <c r="H17" s="152"/>
      <c r="I17" s="152"/>
      <c r="J17" s="152"/>
      <c r="K17" s="152"/>
      <c r="L17" s="152"/>
      <c r="M17" s="152"/>
      <c r="N17" s="152"/>
      <c r="O17" s="152"/>
      <c r="P17" s="152"/>
      <c r="Q17" s="152"/>
      <c r="R17" s="152"/>
      <c r="S17" s="152"/>
      <c r="T17" s="152"/>
      <c r="U17" s="152"/>
      <c r="V17" s="152"/>
      <c r="W17" s="152"/>
      <c r="X17" s="152"/>
      <c r="Y17" s="152"/>
      <c r="Z17" s="152"/>
      <c r="AA17" s="152"/>
      <c r="AB17" s="152"/>
      <c r="AC17" s="152"/>
      <c r="AD17" s="152"/>
    </row>
  </sheetData>
  <sheetProtection password="9F21" sheet="1" objects="1" scenarios="1"/>
  <mergeCells count="15">
    <mergeCell ref="D4:AC4"/>
    <mergeCell ref="D11:AC11"/>
    <mergeCell ref="C3:AD3"/>
    <mergeCell ref="C7:AD7"/>
    <mergeCell ref="C6:AD6"/>
    <mergeCell ref="C5:AD5"/>
    <mergeCell ref="C10:AD10"/>
    <mergeCell ref="C9:AD9"/>
    <mergeCell ref="C8:AD8"/>
    <mergeCell ref="C14:AD14"/>
    <mergeCell ref="C13:AD13"/>
    <mergeCell ref="C12:AD12"/>
    <mergeCell ref="C15:AD15"/>
    <mergeCell ref="C17:AD17"/>
    <mergeCell ref="D16:AC16"/>
  </mergeCells>
  <hyperlinks>
    <hyperlink ref="C13" r:id="rId1" display="Guidelines on Pillar 3 disclosure requirements"/>
    <hyperlink ref="C14" r:id="rId2"/>
    <hyperlink ref="C15" r:id="rId3"/>
    <hyperlink ref="C10" r:id="rId4" display="https://eba.europa.eu/risk-analysis-and-data/other-systemically-important-institutions-o-siis-/2018"/>
    <hyperlink ref="C10:Z10" r:id="rId5" display="https://www.bankingsupervision.europa.eu/banking/statistics/html/index.en.html"/>
  </hyperlinks>
  <pageMargins left="0.7" right="0.7" top="0.75" bottom="0.75" header="0.3" footer="0.3"/>
  <pageSetup paperSize="9" scale="55"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3899"/>
  </sheetPr>
  <dimension ref="B1:O72"/>
  <sheetViews>
    <sheetView showGridLines="0" topLeftCell="B1" zoomScale="75" zoomScaleNormal="75" workbookViewId="0">
      <selection activeCell="B1" sqref="B1"/>
    </sheetView>
  </sheetViews>
  <sheetFormatPr defaultColWidth="9.140625" defaultRowHeight="14.25"/>
  <cols>
    <col min="1" max="1" width="5.7109375" style="1" customWidth="1"/>
    <col min="2" max="2" width="3.7109375" style="1" customWidth="1"/>
    <col min="3" max="3" width="15.42578125" style="2" customWidth="1"/>
    <col min="4" max="4" width="41.42578125" style="3" customWidth="1"/>
    <col min="5" max="12" width="20.7109375" style="1" customWidth="1"/>
    <col min="13" max="13" width="3.7109375" style="1" customWidth="1"/>
    <col min="14" max="14" width="7.140625" style="1" hidden="1" customWidth="1"/>
    <col min="15" max="15" width="52.28515625" style="1" customWidth="1"/>
    <col min="16" max="16384" width="9.140625" style="1"/>
  </cols>
  <sheetData>
    <row r="1" spans="2:15" ht="15" customHeight="1"/>
    <row r="2" spans="2:15" ht="15" customHeight="1">
      <c r="B2" s="4"/>
      <c r="C2" s="1"/>
      <c r="D2" s="1"/>
    </row>
    <row r="3" spans="2:15" ht="20.100000000000001" customHeight="1">
      <c r="C3" s="89" t="s">
        <v>562</v>
      </c>
      <c r="D3" s="90"/>
      <c r="E3" s="91"/>
      <c r="F3" s="91"/>
      <c r="G3" s="91"/>
      <c r="H3" s="91"/>
      <c r="I3" s="91"/>
      <c r="J3" s="91"/>
      <c r="K3" s="91"/>
      <c r="L3" s="91"/>
      <c r="O3" s="89" t="s">
        <v>561</v>
      </c>
    </row>
    <row r="4" spans="2:15" ht="15">
      <c r="C4" s="31" t="s">
        <v>552</v>
      </c>
      <c r="D4" s="160" t="str">
        <f>IF(VLOOKUP($O$4,Ratios_dataset!B:L,Ratios_dataset!B125,0)="","",VLOOKUP($O$4,Ratios_dataset!B:L,Ratios_dataset!B125,0))</f>
        <v>"CREDITO EMILIANO HOLDING SOCIETA' PER AZIONI"</v>
      </c>
      <c r="E4" s="160"/>
      <c r="F4" s="160"/>
      <c r="G4" s="160"/>
      <c r="H4" s="160"/>
      <c r="I4" s="160"/>
      <c r="J4" s="160"/>
      <c r="K4" s="160"/>
      <c r="L4" s="160"/>
      <c r="N4" s="83" t="s">
        <v>552</v>
      </c>
      <c r="O4" s="88" t="s">
        <v>100</v>
      </c>
    </row>
    <row r="5" spans="2:15" ht="20.100000000000001" customHeight="1">
      <c r="C5" s="31" t="s">
        <v>620</v>
      </c>
      <c r="D5" s="160" t="str">
        <f>IF(INDEX(Ratios_dataset!A:A,MATCH('Ratios&amp;Templates'!$D$4,Ratios_dataset!B:B,0))="","",INDEX(Ratios_dataset!A:A,MATCH('Ratios&amp;Templates'!$D$4,Ratios_dataset!B:B,0)))</f>
        <v>815600AD83B2B6317788</v>
      </c>
      <c r="E5" s="160"/>
      <c r="F5" s="160"/>
      <c r="G5" s="160"/>
      <c r="H5" s="160"/>
      <c r="I5" s="160"/>
      <c r="J5" s="160"/>
      <c r="K5" s="160"/>
      <c r="L5" s="160"/>
    </row>
    <row r="6" spans="2:15" ht="20.100000000000001" customHeight="1">
      <c r="B6"/>
      <c r="C6" s="31" t="s">
        <v>553</v>
      </c>
      <c r="D6" s="160" t="str">
        <f>IF(VLOOKUP($O$4,Ratios_dataset!B:L,Ratios_dataset!C125,0)="","",VLOOKUP($O$4,Ratios_dataset!B:L,Ratios_dataset!C125,0))</f>
        <v>IT</v>
      </c>
      <c r="E6" s="160"/>
      <c r="F6" s="160"/>
      <c r="G6" s="160"/>
      <c r="H6" s="160"/>
      <c r="I6" s="160"/>
      <c r="J6" s="160"/>
      <c r="K6" s="160"/>
      <c r="L6" s="160"/>
    </row>
    <row r="7" spans="2:15" ht="20.100000000000001" customHeight="1">
      <c r="B7"/>
      <c r="C7" s="31" t="s">
        <v>554</v>
      </c>
      <c r="D7" s="160" t="str">
        <f>IF(VLOOKUP($O$4,Ratios_dataset!B:L,Ratios_dataset!D125,0)="","",VLOOKUP($O$4,Ratios_dataset!B:L,Ratios_dataset!D125,0))</f>
        <v/>
      </c>
      <c r="E7" s="160"/>
      <c r="F7" s="160"/>
      <c r="G7" s="160"/>
      <c r="H7" s="160"/>
      <c r="I7" s="160"/>
      <c r="J7" s="160"/>
      <c r="K7" s="160"/>
      <c r="L7" s="160"/>
    </row>
    <row r="8" spans="2:15" ht="20.100000000000001" customHeight="1">
      <c r="B8"/>
      <c r="C8" s="31" t="s">
        <v>555</v>
      </c>
      <c r="D8" s="160" t="str">
        <f>IF(VLOOKUP($O$4,Ratios_dataset!B:L,Ratios_dataset!E125,0)="","",VLOOKUP($O$4,Ratios_dataset!B:L,Ratios_dataset!E125,0))</f>
        <v/>
      </c>
      <c r="E8" s="160"/>
      <c r="F8" s="160"/>
      <c r="G8" s="160"/>
      <c r="H8" s="160"/>
      <c r="I8" s="160"/>
      <c r="J8" s="160"/>
      <c r="K8" s="160"/>
      <c r="L8" s="160"/>
    </row>
    <row r="9" spans="2:15" ht="45" customHeight="1">
      <c r="B9"/>
      <c r="C9" s="31" t="s">
        <v>557</v>
      </c>
      <c r="D9" s="159" t="str">
        <f>IF(VLOOKUP($O$4,Ratios_dataset!B:L,Ratios_dataset!J125,0)="","",VLOOKUP($O$4,Ratios_dataset!B:L,Ratios_dataset!J125,0))</f>
        <v>https://www.credem.it/content/dam/credem/documenti/Investor_Relations/Documentazione/Pillar%20III%2031%20dicembre%202019.0.pdf</v>
      </c>
      <c r="E9" s="159"/>
      <c r="F9" s="159"/>
      <c r="G9" s="159"/>
      <c r="H9" s="159"/>
      <c r="I9" s="159"/>
      <c r="J9" s="159"/>
      <c r="K9" s="159"/>
      <c r="L9" s="159"/>
    </row>
    <row r="10" spans="2:15" ht="20.100000000000001" customHeight="1">
      <c r="B10"/>
      <c r="C10" s="31" t="s">
        <v>558</v>
      </c>
      <c r="D10" s="160" t="str">
        <f>IF(VLOOKUP($O$4,Ratios_dataset!B:L,Ratios_dataset!K125,0)="","",VLOOKUP($O$4,Ratios_dataset!B:L,Ratios_dataset!K125,0))</f>
        <v>https://www.credem.it/content/credem/it/gruppo-credem/investor-relations/PILLAR-III-informativa.html#</v>
      </c>
      <c r="E10" s="160"/>
      <c r="F10" s="160"/>
      <c r="G10" s="160"/>
      <c r="H10" s="160"/>
      <c r="I10" s="160"/>
      <c r="J10" s="160"/>
      <c r="K10" s="160"/>
      <c r="L10" s="160"/>
    </row>
    <row r="11" spans="2:15" ht="15" customHeight="1">
      <c r="B11"/>
      <c r="C11" s="1"/>
      <c r="D11" s="1"/>
    </row>
    <row r="12" spans="2:15" ht="15" customHeight="1">
      <c r="B12"/>
      <c r="C12" s="1"/>
      <c r="D12" s="1"/>
    </row>
    <row r="13" spans="2:15" ht="15" customHeight="1">
      <c r="B13"/>
    </row>
    <row r="14" spans="2:15" ht="15" customHeight="1">
      <c r="B14"/>
    </row>
    <row r="15" spans="2:15" ht="15" customHeight="1">
      <c r="B15"/>
    </row>
    <row r="16" spans="2:15" ht="15" customHeight="1">
      <c r="B16"/>
    </row>
    <row r="17" spans="3:15" ht="20.100000000000001" customHeight="1">
      <c r="C17" s="89" t="s">
        <v>563</v>
      </c>
      <c r="D17" s="92"/>
      <c r="E17" s="91"/>
      <c r="F17" s="91"/>
      <c r="G17" s="91"/>
      <c r="H17" s="93"/>
      <c r="I17" s="91"/>
      <c r="J17" s="91"/>
      <c r="K17" s="91"/>
      <c r="L17" s="91"/>
    </row>
    <row r="18" spans="3:15" ht="15" customHeight="1"/>
    <row r="19" spans="3:15" ht="30" customHeight="1">
      <c r="C19" s="5" t="s">
        <v>556</v>
      </c>
      <c r="D19" s="159" t="str">
        <f>IF(VLOOKUP($O$4,Ratios_dataset!B:L,Ratios_dataset!$L$125,0)="","",VLOOKUP($O$4,Ratios_dataset!B:L,Ratios_dataset!$L$125,0))</f>
        <v/>
      </c>
      <c r="E19" s="159"/>
      <c r="F19" s="159"/>
      <c r="G19" s="159"/>
      <c r="H19" s="159"/>
      <c r="I19" s="159"/>
      <c r="J19" s="159"/>
      <c r="K19" s="159"/>
      <c r="L19" s="159"/>
      <c r="O19" s="80" t="str">
        <f>IF(ISERROR(D4), "WARNING: please select one bank only","")</f>
        <v/>
      </c>
    </row>
    <row r="20" spans="3:15" ht="15" customHeight="1"/>
    <row r="21" spans="3:15" ht="20.100000000000001" customHeight="1">
      <c r="C21" s="30" t="s">
        <v>618</v>
      </c>
      <c r="D21" s="7">
        <f>IF(VLOOKUP($O$4,Ratios_dataset!B:L,Ratios_dataset!G125,0)="","",VLOOKUP($O$4,Ratios_dataset!B:L,Ratios_dataset!G125,0))</f>
        <v>0.1552</v>
      </c>
    </row>
    <row r="22" spans="3:15" ht="20.100000000000001" customHeight="1">
      <c r="C22" s="30" t="s">
        <v>366</v>
      </c>
      <c r="D22" s="7">
        <f>IF(VLOOKUP($O$4,Ratios_dataset!B:L,Ratios_dataset!H125,0)="","",VLOOKUP($O$4,Ratios_dataset!B:L,Ratios_dataset!H125,0))</f>
        <v>0.1353</v>
      </c>
    </row>
    <row r="23" spans="3:15" ht="20.100000000000001" customHeight="1">
      <c r="C23" s="30" t="s">
        <v>619</v>
      </c>
      <c r="D23" s="7">
        <f>IF(VLOOKUP($O$4,Ratios_dataset!B:L,Ratios_dataset!I125,0)="","",VLOOKUP($O$4,Ratios_dataset!B:L,Ratios_dataset!I125,0))</f>
        <v>5.0900000000000001E-2</v>
      </c>
    </row>
    <row r="24" spans="3:15" ht="15" customHeight="1"/>
    <row r="25" spans="3:15" ht="15" customHeight="1"/>
    <row r="26" spans="3:15" ht="15" customHeight="1"/>
    <row r="27" spans="3:15" ht="20.100000000000001" customHeight="1">
      <c r="C27" s="94" t="s">
        <v>559</v>
      </c>
      <c r="D27" s="92"/>
      <c r="E27" s="91"/>
      <c r="F27" s="91"/>
      <c r="G27" s="91"/>
      <c r="H27" s="93"/>
      <c r="I27" s="91"/>
      <c r="J27" s="91"/>
      <c r="K27" s="91"/>
      <c r="L27" s="91"/>
    </row>
    <row r="28" spans="3:15" s="8" customFormat="1" ht="15" customHeight="1">
      <c r="C28" s="9"/>
      <c r="D28" s="9"/>
      <c r="H28" s="10"/>
    </row>
    <row r="29" spans="3:15" ht="39.950000000000003" customHeight="1">
      <c r="C29" s="31" t="s">
        <v>556</v>
      </c>
      <c r="D29" s="159" t="str">
        <f>IF(VLOOKUP('Ratios&amp;Templates'!$O$4,'Template A_dataset'!B:CE,'Template A_dataset'!CE124,0)="","",VLOOKUP('Ratios&amp;Templates'!$O$4,'Template A_dataset'!B:CE,'Template A_dataset'!CE124,0))</f>
        <v/>
      </c>
      <c r="E29" s="159"/>
      <c r="F29" s="159"/>
      <c r="G29" s="159"/>
      <c r="H29" s="159"/>
      <c r="I29" s="159"/>
      <c r="J29" s="159"/>
      <c r="K29" s="159"/>
      <c r="L29" s="159"/>
    </row>
    <row r="30" spans="3:15" ht="20.100000000000001" customHeight="1">
      <c r="C30" s="31" t="s">
        <v>616</v>
      </c>
      <c r="D30" s="161" t="str">
        <f>IF(VLOOKUP('Ratios&amp;Templates'!$O$4,'Template A_dataset'!B:CE,'Template A_dataset'!G124,0)="","",VLOOKUP('Ratios&amp;Templates'!$O$4,'Template A_dataset'!B:CE,'Template A_dataset'!G124,0))</f>
        <v>EUR</v>
      </c>
      <c r="E30" s="161"/>
      <c r="F30" s="161"/>
      <c r="G30" s="161"/>
      <c r="H30" s="161"/>
      <c r="I30" s="161"/>
      <c r="J30" s="161"/>
      <c r="K30" s="161"/>
      <c r="L30" s="161"/>
    </row>
    <row r="31" spans="3:15" ht="20.100000000000001" customHeight="1">
      <c r="C31" s="31" t="s">
        <v>617</v>
      </c>
      <c r="D31" s="160" t="str">
        <f>IF(VLOOKUP('Ratios&amp;Templates'!$O$4,'Template A_dataset'!B:CE,'Template A_dataset'!H124,0)="","",VLOOKUP('Ratios&amp;Templates'!$O$4,'Template A_dataset'!B:CE,'Template A_dataset'!H124,0))</f>
        <v>Thousands</v>
      </c>
      <c r="E31" s="160"/>
      <c r="F31" s="160"/>
      <c r="G31" s="160"/>
      <c r="H31" s="160"/>
      <c r="I31" s="160"/>
      <c r="J31" s="160"/>
      <c r="K31" s="160"/>
      <c r="L31" s="160"/>
    </row>
    <row r="32" spans="3:15">
      <c r="C32" s="11"/>
      <c r="D32" s="6"/>
    </row>
    <row r="33" spans="3:12" ht="15" customHeight="1">
      <c r="C33" s="1"/>
      <c r="D33" s="1"/>
      <c r="E33" s="172" t="s">
        <v>502</v>
      </c>
      <c r="F33" s="173"/>
      <c r="G33" s="174" t="s">
        <v>503</v>
      </c>
      <c r="H33" s="175"/>
      <c r="I33" s="162" t="s">
        <v>504</v>
      </c>
      <c r="J33" s="163"/>
      <c r="K33" s="166" t="s">
        <v>505</v>
      </c>
      <c r="L33" s="167"/>
    </row>
    <row r="34" spans="3:12">
      <c r="C34" s="1"/>
      <c r="D34" s="1"/>
      <c r="E34" s="164"/>
      <c r="F34" s="165"/>
      <c r="G34" s="168"/>
      <c r="H34" s="169"/>
      <c r="I34" s="164"/>
      <c r="J34" s="165"/>
      <c r="K34" s="168"/>
      <c r="L34" s="169"/>
    </row>
    <row r="35" spans="3:12" ht="45">
      <c r="E35" s="12"/>
      <c r="F35" s="13" t="s">
        <v>551</v>
      </c>
      <c r="G35" s="12"/>
      <c r="H35" s="13" t="s">
        <v>551</v>
      </c>
      <c r="I35" s="12"/>
      <c r="J35" s="13" t="s">
        <v>507</v>
      </c>
      <c r="K35" s="14"/>
      <c r="L35" s="13" t="s">
        <v>507</v>
      </c>
    </row>
    <row r="36" spans="3:12" ht="20.100000000000001" customHeight="1">
      <c r="C36" s="1"/>
      <c r="D36" s="15"/>
      <c r="E36" s="16" t="s">
        <v>508</v>
      </c>
      <c r="F36" s="16" t="s">
        <v>509</v>
      </c>
      <c r="G36" s="16" t="s">
        <v>510</v>
      </c>
      <c r="H36" s="16" t="s">
        <v>511</v>
      </c>
      <c r="I36" s="16" t="s">
        <v>512</v>
      </c>
      <c r="J36" s="16" t="s">
        <v>513</v>
      </c>
      <c r="K36" s="17" t="s">
        <v>514</v>
      </c>
      <c r="L36" s="16" t="s">
        <v>515</v>
      </c>
    </row>
    <row r="37" spans="3:12" ht="20.100000000000001" customHeight="1">
      <c r="C37" s="18" t="s">
        <v>508</v>
      </c>
      <c r="D37" s="19" t="s">
        <v>516</v>
      </c>
      <c r="E37" s="81">
        <f>IF(VLOOKUP('Ratios&amp;Templates'!$O$4,'Template A_dataset'!$B:$CE,'Template A_dataset'!I124,0)="","",VLOOKUP('Ratios&amp;Templates'!$O$4,'Template A_dataset'!$B:$CE,'Template A_dataset'!I124,0))</f>
        <v>12909606</v>
      </c>
      <c r="F37" s="85" t="str">
        <f>IF(VLOOKUP('Ratios&amp;Templates'!$O$4,'Template A_dataset'!$B:$CE,'Template A_dataset'!J124,0)="","",VLOOKUP('Ratios&amp;Templates'!$O$4,'Template A_dataset'!$B:$CE,'Template A_dataset'!J124,0))</f>
        <v/>
      </c>
      <c r="G37" s="33"/>
      <c r="H37" s="33"/>
      <c r="I37" s="81">
        <f>IF(VLOOKUP('Ratios&amp;Templates'!$O$4,'Template A_dataset'!$B:$CE,'Template A_dataset'!M124,0)="","",VLOOKUP('Ratios&amp;Templates'!$O$4,'Template A_dataset'!$B:$CE,'Template A_dataset'!M124,0))</f>
        <v>25848372</v>
      </c>
      <c r="J37" s="85" t="str">
        <f>IF(VLOOKUP('Ratios&amp;Templates'!$O$4,'Template A_dataset'!$B:$CE,'Template A_dataset'!N124,0)="","",VLOOKUP('Ratios&amp;Templates'!$O$4,'Template A_dataset'!$B:$CE,'Template A_dataset'!N124,0))</f>
        <v/>
      </c>
      <c r="K37" s="34"/>
      <c r="L37" s="33"/>
    </row>
    <row r="38" spans="3:12" ht="20.100000000000001" customHeight="1">
      <c r="C38" s="18" t="s">
        <v>509</v>
      </c>
      <c r="D38" s="35" t="s">
        <v>517</v>
      </c>
      <c r="E38" s="24" t="str">
        <f>IF(VLOOKUP('Ratios&amp;Templates'!$O$4,'Template A_dataset'!$B:$CE,'Template A_dataset'!Q124,0)="","",VLOOKUP('Ratios&amp;Templates'!$O$4,'Template A_dataset'!$B:$CE,'Template A_dataset'!Q124,0))</f>
        <v/>
      </c>
      <c r="F38" s="85" t="str">
        <f>IF(VLOOKUP('Ratios&amp;Templates'!$O$4,'Template A_dataset'!$B:$CE,'Template A_dataset'!R124,0)="","",VLOOKUP('Ratios&amp;Templates'!$O$4,'Template A_dataset'!$B:$CE,'Template A_dataset'!R124,0))</f>
        <v/>
      </c>
      <c r="G38" s="33"/>
      <c r="H38" s="36"/>
      <c r="I38" s="24">
        <f>IF(VLOOKUP('Ratios&amp;Templates'!$O$4,'Template A_dataset'!$B:$CE,'Template A_dataset'!U124,0)="","",VLOOKUP('Ratios&amp;Templates'!$O$4,'Template A_dataset'!$B:$CE,'Template A_dataset'!U124,0))</f>
        <v>54190</v>
      </c>
      <c r="J38" s="85" t="str">
        <f>IF(VLOOKUP('Ratios&amp;Templates'!$O$4,'Template A_dataset'!$B:$CE,'Template A_dataset'!V124,0)="","",VLOOKUP('Ratios&amp;Templates'!$O$4,'Template A_dataset'!$B:$CE,'Template A_dataset'!V124,0))</f>
        <v/>
      </c>
      <c r="K38" s="37"/>
      <c r="L38" s="33"/>
    </row>
    <row r="39" spans="3:12" ht="20.100000000000001" customHeight="1">
      <c r="C39" s="18" t="s">
        <v>510</v>
      </c>
      <c r="D39" s="38" t="s">
        <v>518</v>
      </c>
      <c r="E39" s="24">
        <f>IF(VLOOKUP('Ratios&amp;Templates'!$O$4,'Template A_dataset'!$B:$CE,'Template A_dataset'!Y124,0)="","",VLOOKUP('Ratios&amp;Templates'!$O$4,'Template A_dataset'!$B:$CE,'Template A_dataset'!Y124,0))</f>
        <v>4444297</v>
      </c>
      <c r="F39" s="85" t="str">
        <f>IF(VLOOKUP('Ratios&amp;Templates'!$O$4,'Template A_dataset'!$B:$CE,'Template A_dataset'!Z124,0)="","",VLOOKUP('Ratios&amp;Templates'!$O$4,'Template A_dataset'!$B:$CE,'Template A_dataset'!Z124,0))</f>
        <v/>
      </c>
      <c r="G39" s="24">
        <f>IF(VLOOKUP('Ratios&amp;Templates'!$O$4,'Template A_dataset'!$B:$CE,'Template A_dataset'!AA124,0)="","",VLOOKUP('Ratios&amp;Templates'!$O$4,'Template A_dataset'!$B:$CE,'Template A_dataset'!AA124,0))</f>
        <v>4368681</v>
      </c>
      <c r="H39" s="85" t="str">
        <f>IF(VLOOKUP('Ratios&amp;Templates'!$O$4,'Template A_dataset'!$B:$CE,'Template A_dataset'!AB124,0)="","",VLOOKUP('Ratios&amp;Templates'!$O$4,'Template A_dataset'!$B:$CE,'Template A_dataset'!AB124,0))</f>
        <v/>
      </c>
      <c r="I39" s="24">
        <f>IF(VLOOKUP('Ratios&amp;Templates'!$O$4,'Template A_dataset'!$B:$CE,'Template A_dataset'!AC124,0)="","",VLOOKUP('Ratios&amp;Templates'!$O$4,'Template A_dataset'!$B:$CE,'Template A_dataset'!AC124,0))</f>
        <v>4003078</v>
      </c>
      <c r="J39" s="85" t="str">
        <f>IF(VLOOKUP('Ratios&amp;Templates'!$O$4,'Template A_dataset'!$B:$CE,'Template A_dataset'!AD124,0)="","",VLOOKUP('Ratios&amp;Templates'!$O$4,'Template A_dataset'!$B:$CE,'Template A_dataset'!AD124,0))</f>
        <v/>
      </c>
      <c r="K39" s="82">
        <f>IF(VLOOKUP('Ratios&amp;Templates'!$O$4,'Template A_dataset'!$B:$CE,'Template A_dataset'!AE124,0)="","",VLOOKUP('Ratios&amp;Templates'!$O$4,'Template A_dataset'!$B:$CE,'Template A_dataset'!AE124,0))</f>
        <v>3953130</v>
      </c>
      <c r="L39" s="85" t="str">
        <f>IF(VLOOKUP('Ratios&amp;Templates'!$O$4,'Template A_dataset'!$B:$CE,'Template A_dataset'!AF124,0)="","",VLOOKUP('Ratios&amp;Templates'!$O$4,'Template A_dataset'!$B:$CE,'Template A_dataset'!AF124,0))</f>
        <v/>
      </c>
    </row>
    <row r="40" spans="3:12" ht="20.100000000000001" customHeight="1">
      <c r="C40" s="18" t="s">
        <v>511</v>
      </c>
      <c r="D40" s="39" t="s">
        <v>522</v>
      </c>
      <c r="E40" s="24" t="str">
        <f>IF(VLOOKUP('Ratios&amp;Templates'!$O$4,'Template A_dataset'!$B:$CE,'Template A_dataset'!AG124,0)="","",VLOOKUP('Ratios&amp;Templates'!$O$4,'Template A_dataset'!$B:$CE,'Template A_dataset'!AG124,0))</f>
        <v/>
      </c>
      <c r="F40" s="85" t="str">
        <f>IF(VLOOKUP('Ratios&amp;Templates'!$O$4,'Template A_dataset'!$B:$CE,'Template A_dataset'!AH124,0)="","",VLOOKUP('Ratios&amp;Templates'!$O$4,'Template A_dataset'!$B:$CE,'Template A_dataset'!AH124,0))</f>
        <v/>
      </c>
      <c r="G40" s="24" t="str">
        <f>IF(VLOOKUP('Ratios&amp;Templates'!$O$4,'Template A_dataset'!$B:$CE,'Template A_dataset'!AI124,0)="","",VLOOKUP('Ratios&amp;Templates'!$O$4,'Template A_dataset'!$B:$CE,'Template A_dataset'!AI124,0))</f>
        <v/>
      </c>
      <c r="H40" s="85" t="str">
        <f>IF(VLOOKUP('Ratios&amp;Templates'!$O$4,'Template A_dataset'!$B:$CE,'Template A_dataset'!AJ124,0)="","",VLOOKUP('Ratios&amp;Templates'!$O$4,'Template A_dataset'!$B:$CE,'Template A_dataset'!AJ124,0))</f>
        <v/>
      </c>
      <c r="I40" s="24">
        <f>IF(VLOOKUP('Ratios&amp;Templates'!$O$4,'Template A_dataset'!$B:$CE,'Template A_dataset'!AK124,0)="","",VLOOKUP('Ratios&amp;Templates'!$O$4,'Template A_dataset'!$B:$CE,'Template A_dataset'!AK124,0))</f>
        <v>7540</v>
      </c>
      <c r="J40" s="85" t="str">
        <f>IF(VLOOKUP('Ratios&amp;Templates'!$O$4,'Template A_dataset'!$B:$CE,'Template A_dataset'!AL124,0)="","",VLOOKUP('Ratios&amp;Templates'!$O$4,'Template A_dataset'!$B:$CE,'Template A_dataset'!AL124,0))</f>
        <v/>
      </c>
      <c r="K40" s="82">
        <f>IF(VLOOKUP('Ratios&amp;Templates'!$O$4,'Template A_dataset'!$B:$CE,'Template A_dataset'!AM124,0)="","",VLOOKUP('Ratios&amp;Templates'!$O$4,'Template A_dataset'!$B:$CE,'Template A_dataset'!AM124,0))</f>
        <v>7540</v>
      </c>
      <c r="L40" s="85" t="str">
        <f>IF(VLOOKUP('Ratios&amp;Templates'!$O$4,'Template A_dataset'!$B:$CE,'Template A_dataset'!AN124,0)="","",VLOOKUP('Ratios&amp;Templates'!$O$4,'Template A_dataset'!$B:$CE,'Template A_dataset'!AN124,0))</f>
        <v/>
      </c>
    </row>
    <row r="41" spans="3:12" ht="20.100000000000001" customHeight="1">
      <c r="C41" s="18" t="s">
        <v>512</v>
      </c>
      <c r="D41" s="39" t="s">
        <v>523</v>
      </c>
      <c r="E41" s="24">
        <f>IF(VLOOKUP('Ratios&amp;Templates'!$O$4,'Template A_dataset'!$B:$CE,'Template A_dataset'!AO124,0)="","",VLOOKUP('Ratios&amp;Templates'!$O$4,'Template A_dataset'!$B:$CE,'Template A_dataset'!AO124,0))</f>
        <v>212119</v>
      </c>
      <c r="F41" s="85" t="str">
        <f>IF(VLOOKUP('Ratios&amp;Templates'!$O$4,'Template A_dataset'!$B:$CE,'Template A_dataset'!AP124,0)="","",VLOOKUP('Ratios&amp;Templates'!$O$4,'Template A_dataset'!$B:$CE,'Template A_dataset'!AP124,0))</f>
        <v/>
      </c>
      <c r="G41" s="24">
        <f>IF(VLOOKUP('Ratios&amp;Templates'!$O$4,'Template A_dataset'!$B:$CE,'Template A_dataset'!AQ124,0)="","",VLOOKUP('Ratios&amp;Templates'!$O$4,'Template A_dataset'!$B:$CE,'Template A_dataset'!AQ124,0))</f>
        <v>212098</v>
      </c>
      <c r="H41" s="85" t="str">
        <f>IF(VLOOKUP('Ratios&amp;Templates'!$O$4,'Template A_dataset'!$B:$CE,'Template A_dataset'!AR124,0)="","",VLOOKUP('Ratios&amp;Templates'!$O$4,'Template A_dataset'!$B:$CE,'Template A_dataset'!AR124,0))</f>
        <v/>
      </c>
      <c r="I41" s="24">
        <f>IF(VLOOKUP('Ratios&amp;Templates'!$O$4,'Template A_dataset'!$B:$CE,'Template A_dataset'!AS124,0)="","",VLOOKUP('Ratios&amp;Templates'!$O$4,'Template A_dataset'!$B:$CE,'Template A_dataset'!AS124,0))</f>
        <v>125111</v>
      </c>
      <c r="J41" s="85" t="str">
        <f>IF(VLOOKUP('Ratios&amp;Templates'!$O$4,'Template A_dataset'!$B:$CE,'Template A_dataset'!AT124,0)="","",VLOOKUP('Ratios&amp;Templates'!$O$4,'Template A_dataset'!$B:$CE,'Template A_dataset'!AT124,0))</f>
        <v/>
      </c>
      <c r="K41" s="82">
        <f>IF(VLOOKUP('Ratios&amp;Templates'!$O$4,'Template A_dataset'!$B:$CE,'Template A_dataset'!AU124,0)="","",VLOOKUP('Ratios&amp;Templates'!$O$4,'Template A_dataset'!$B:$CE,'Template A_dataset'!AU124,0))</f>
        <v>125231</v>
      </c>
      <c r="L41" s="85" t="str">
        <f>IF(VLOOKUP('Ratios&amp;Templates'!$O$4,'Template A_dataset'!$B:$CE,'Template A_dataset'!AV124,0)="","",VLOOKUP('Ratios&amp;Templates'!$O$4,'Template A_dataset'!$B:$CE,'Template A_dataset'!AV124,0))</f>
        <v/>
      </c>
    </row>
    <row r="42" spans="3:12" ht="30" customHeight="1">
      <c r="C42" s="18" t="s">
        <v>519</v>
      </c>
      <c r="D42" s="39" t="s">
        <v>524</v>
      </c>
      <c r="E42" s="24">
        <f>IF(VLOOKUP('Ratios&amp;Templates'!$O$4,'Template A_dataset'!$B:$CE,'Template A_dataset'!AW124,0)="","",VLOOKUP('Ratios&amp;Templates'!$O$4,'Template A_dataset'!$B:$CE,'Template A_dataset'!AW124,0))</f>
        <v>4242766</v>
      </c>
      <c r="F42" s="85" t="str">
        <f>IF(VLOOKUP('Ratios&amp;Templates'!$O$4,'Template A_dataset'!$B:$CE,'Template A_dataset'!AX124,0)="","",VLOOKUP('Ratios&amp;Templates'!$O$4,'Template A_dataset'!$B:$CE,'Template A_dataset'!AX124,0))</f>
        <v/>
      </c>
      <c r="G42" s="24">
        <f>IF(VLOOKUP('Ratios&amp;Templates'!$O$4,'Template A_dataset'!$B:$CE,'Template A_dataset'!AY124,0)="","",VLOOKUP('Ratios&amp;Templates'!$O$4,'Template A_dataset'!$B:$CE,'Template A_dataset'!AY124,0))</f>
        <v>4167597</v>
      </c>
      <c r="H42" s="85" t="str">
        <f>IF(VLOOKUP('Ratios&amp;Templates'!$O$4,'Template A_dataset'!$B:$CE,'Template A_dataset'!AZ124,0)="","",VLOOKUP('Ratios&amp;Templates'!$O$4,'Template A_dataset'!$B:$CE,'Template A_dataset'!AZ124,0))</f>
        <v/>
      </c>
      <c r="I42" s="24">
        <f>IF(VLOOKUP('Ratios&amp;Templates'!$O$4,'Template A_dataset'!$B:$CE,'Template A_dataset'!BA124,0)="","",VLOOKUP('Ratios&amp;Templates'!$O$4,'Template A_dataset'!$B:$CE,'Template A_dataset'!BA124,0))</f>
        <v>2112943</v>
      </c>
      <c r="J42" s="85" t="str">
        <f>IF(VLOOKUP('Ratios&amp;Templates'!$O$4,'Template A_dataset'!$B:$CE,'Template A_dataset'!BB124,0)="","",VLOOKUP('Ratios&amp;Templates'!$O$4,'Template A_dataset'!$B:$CE,'Template A_dataset'!BB124,0))</f>
        <v/>
      </c>
      <c r="K42" s="82">
        <f>IF(VLOOKUP('Ratios&amp;Templates'!$O$4,'Template A_dataset'!$B:$CE,'Template A_dataset'!BC124,0)="","",VLOOKUP('Ratios&amp;Templates'!$O$4,'Template A_dataset'!$B:$CE,'Template A_dataset'!BC124,0))</f>
        <v>2010676</v>
      </c>
      <c r="L42" s="85" t="str">
        <f>IF(VLOOKUP('Ratios&amp;Templates'!$O$4,'Template A_dataset'!$B:$CE,'Template A_dataset'!BD124,0)="","",VLOOKUP('Ratios&amp;Templates'!$O$4,'Template A_dataset'!$B:$CE,'Template A_dataset'!BD124,0))</f>
        <v/>
      </c>
    </row>
    <row r="43" spans="3:12" ht="30" customHeight="1">
      <c r="C43" s="18" t="s">
        <v>513</v>
      </c>
      <c r="D43" s="39" t="s">
        <v>525</v>
      </c>
      <c r="E43" s="24">
        <f>IF(VLOOKUP('Ratios&amp;Templates'!$O$4,'Template A_dataset'!$B:$CE,'Template A_dataset'!BE124,0)="","",VLOOKUP('Ratios&amp;Templates'!$O$4,'Template A_dataset'!$B:$CE,'Template A_dataset'!BE124,0))</f>
        <v>200429</v>
      </c>
      <c r="F43" s="85" t="str">
        <f>IF(VLOOKUP('Ratios&amp;Templates'!$O$4,'Template A_dataset'!$B:$CE,'Template A_dataset'!BF124,0)="","",VLOOKUP('Ratios&amp;Templates'!$O$4,'Template A_dataset'!$B:$CE,'Template A_dataset'!BF124,0))</f>
        <v/>
      </c>
      <c r="G43" s="24">
        <f>IF(VLOOKUP('Ratios&amp;Templates'!$O$4,'Template A_dataset'!$B:$CE,'Template A_dataset'!BG124,0)="","",VLOOKUP('Ratios&amp;Templates'!$O$4,'Template A_dataset'!$B:$CE,'Template A_dataset'!BG124,0))</f>
        <v>200340</v>
      </c>
      <c r="H43" s="85" t="str">
        <f>IF(VLOOKUP('Ratios&amp;Templates'!$O$4,'Template A_dataset'!$B:$CE,'Template A_dataset'!BH124,0)="","",VLOOKUP('Ratios&amp;Templates'!$O$4,'Template A_dataset'!$B:$CE,'Template A_dataset'!BH124,0))</f>
        <v/>
      </c>
      <c r="I43" s="24">
        <f>IF(VLOOKUP('Ratios&amp;Templates'!$O$4,'Template A_dataset'!$B:$CE,'Template A_dataset'!BI124,0)="","",VLOOKUP('Ratios&amp;Templates'!$O$4,'Template A_dataset'!$B:$CE,'Template A_dataset'!BI124,0))</f>
        <v>1556036</v>
      </c>
      <c r="J43" s="85" t="str">
        <f>IF(VLOOKUP('Ratios&amp;Templates'!$O$4,'Template A_dataset'!$B:$CE,'Template A_dataset'!BJ124,0)="","",VLOOKUP('Ratios&amp;Templates'!$O$4,'Template A_dataset'!$B:$CE,'Template A_dataset'!BJ124,0))</f>
        <v/>
      </c>
      <c r="K43" s="82">
        <f>IF(VLOOKUP('Ratios&amp;Templates'!$O$4,'Template A_dataset'!$B:$CE,'Template A_dataset'!BK124,0)="","",VLOOKUP('Ratios&amp;Templates'!$O$4,'Template A_dataset'!$B:$CE,'Template A_dataset'!BK124,0))</f>
        <v>1558742</v>
      </c>
      <c r="L43" s="85" t="str">
        <f>IF(VLOOKUP('Ratios&amp;Templates'!$O$4,'Template A_dataset'!$B:$CE,'Template A_dataset'!BL124,0)="","",VLOOKUP('Ratios&amp;Templates'!$O$4,'Template A_dataset'!$B:$CE,'Template A_dataset'!BL124,0))</f>
        <v/>
      </c>
    </row>
    <row r="44" spans="3:12" ht="30" customHeight="1">
      <c r="C44" s="18" t="s">
        <v>514</v>
      </c>
      <c r="D44" s="39" t="s">
        <v>526</v>
      </c>
      <c r="E44" s="24">
        <f>IF(VLOOKUP('Ratios&amp;Templates'!$O$4,'Template A_dataset'!$B:$CE,'Template A_dataset'!BM124,0)="","",VLOOKUP('Ratios&amp;Templates'!$O$4,'Template A_dataset'!$B:$CE,'Template A_dataset'!BM124,0))</f>
        <v>11690</v>
      </c>
      <c r="F44" s="85" t="str">
        <f>IF(VLOOKUP('Ratios&amp;Templates'!$O$4,'Template A_dataset'!$B:$CE,'Template A_dataset'!BN124,0)="","",VLOOKUP('Ratios&amp;Templates'!$O$4,'Template A_dataset'!$B:$CE,'Template A_dataset'!BN124,0))</f>
        <v/>
      </c>
      <c r="G44" s="24">
        <f>IF(VLOOKUP('Ratios&amp;Templates'!$O$4,'Template A_dataset'!$B:$CE,'Template A_dataset'!BO124,0)="","",VLOOKUP('Ratios&amp;Templates'!$O$4,'Template A_dataset'!$B:$CE,'Template A_dataset'!BO124,0))</f>
        <v>11758</v>
      </c>
      <c r="H44" s="85" t="str">
        <f>IF(VLOOKUP('Ratios&amp;Templates'!$O$4,'Template A_dataset'!$B:$CE,'Template A_dataset'!BP124,0)="","",VLOOKUP('Ratios&amp;Templates'!$O$4,'Template A_dataset'!$B:$CE,'Template A_dataset'!BP124,0))</f>
        <v/>
      </c>
      <c r="I44" s="24">
        <f>IF(VLOOKUP('Ratios&amp;Templates'!$O$4,'Template A_dataset'!$B:$CE,'Template A_dataset'!BQ124,0)="","",VLOOKUP('Ratios&amp;Templates'!$O$4,'Template A_dataset'!$B:$CE,'Template A_dataset'!BQ124,0))</f>
        <v>329052</v>
      </c>
      <c r="J44" s="85" t="str">
        <f>IF(VLOOKUP('Ratios&amp;Templates'!$O$4,'Template A_dataset'!$B:$CE,'Template A_dataset'!BR124,0)="","",VLOOKUP('Ratios&amp;Templates'!$O$4,'Template A_dataset'!$B:$CE,'Template A_dataset'!BR124,0))</f>
        <v/>
      </c>
      <c r="K44" s="82">
        <f>IF(VLOOKUP('Ratios&amp;Templates'!$O$4,'Template A_dataset'!$B:$CE,'Template A_dataset'!BS124,0)="","",VLOOKUP('Ratios&amp;Templates'!$O$4,'Template A_dataset'!$B:$CE,'Template A_dataset'!BS124,0))</f>
        <v>329019</v>
      </c>
      <c r="L44" s="85" t="str">
        <f>IF(VLOOKUP('Ratios&amp;Templates'!$O$4,'Template A_dataset'!$B:$CE,'Template A_dataset'!BT124,0)="","",VLOOKUP('Ratios&amp;Templates'!$O$4,'Template A_dataset'!$B:$CE,'Template A_dataset'!BT124,0))</f>
        <v/>
      </c>
    </row>
    <row r="45" spans="3:12" ht="20.100000000000001" customHeight="1">
      <c r="C45" s="18" t="s">
        <v>520</v>
      </c>
      <c r="D45" s="38" t="s">
        <v>521</v>
      </c>
      <c r="E45" s="27">
        <f>IF(VLOOKUP('Ratios&amp;Templates'!$O$4,'Template A_dataset'!$B:$CE,'Template A_dataset'!BU124,0)="","",VLOOKUP('Ratios&amp;Templates'!$O$4,'Template A_dataset'!$B:$CE,'Template A_dataset'!BU124,0))</f>
        <v>8451735</v>
      </c>
      <c r="F45" s="85" t="str">
        <f>IF(VLOOKUP('Ratios&amp;Templates'!$O$4,'Template A_dataset'!$B:$CE,'Template A_dataset'!BV124,0)="","",VLOOKUP('Ratios&amp;Templates'!$O$4,'Template A_dataset'!$B:$CE,'Template A_dataset'!BV124,0))</f>
        <v/>
      </c>
      <c r="G45" s="40"/>
      <c r="H45" s="40"/>
      <c r="I45" s="27">
        <f>IF(VLOOKUP('Ratios&amp;Templates'!$O$4,'Template A_dataset'!$B:$CE,'Template A_dataset'!BY124,0)="","",VLOOKUP('Ratios&amp;Templates'!$O$4,'Template A_dataset'!$B:$CE,'Template A_dataset'!BY124,0))</f>
        <v>21613654</v>
      </c>
      <c r="J45" s="85" t="str">
        <f>IF(VLOOKUP('Ratios&amp;Templates'!$O$4,'Template A_dataset'!$B:$CE,'Template A_dataset'!BZ124,0)="","",VLOOKUP('Ratios&amp;Templates'!$O$4,'Template A_dataset'!$B:$CE,'Template A_dataset'!BZ124,0))</f>
        <v/>
      </c>
      <c r="K45" s="41"/>
      <c r="L45" s="40"/>
    </row>
    <row r="46" spans="3:12">
      <c r="C46" s="1"/>
      <c r="D46" s="1"/>
    </row>
    <row r="47" spans="3:12">
      <c r="C47" s="1"/>
      <c r="D47" s="1"/>
    </row>
    <row r="49" spans="3:12" ht="20.100000000000001" customHeight="1">
      <c r="C49" s="94" t="s">
        <v>560</v>
      </c>
      <c r="D49" s="92"/>
      <c r="E49" s="91"/>
      <c r="F49" s="91"/>
      <c r="G49" s="91"/>
      <c r="H49" s="93"/>
      <c r="I49" s="91"/>
      <c r="J49" s="91"/>
      <c r="K49" s="91"/>
      <c r="L49" s="91"/>
    </row>
    <row r="50" spans="3:12">
      <c r="E50" s="2"/>
      <c r="F50" s="3"/>
    </row>
    <row r="51" spans="3:12" ht="39.950000000000003" customHeight="1">
      <c r="C51" s="32" t="s">
        <v>556</v>
      </c>
      <c r="D51" s="159" t="str">
        <f>IF(VLOOKUP('Ratios&amp;Templates'!$O$4,'Template B_dataset'!B:BO,'Template B_dataset'!BO124,0)="","",VLOOKUP('Ratios&amp;Templates'!$O$4,'Template B_dataset'!B:BO,'Template B_dataset'!BO124,0))</f>
        <v/>
      </c>
      <c r="E51" s="159"/>
      <c r="F51" s="159"/>
      <c r="G51" s="159"/>
      <c r="H51" s="159"/>
      <c r="I51" s="159"/>
      <c r="J51" s="159"/>
      <c r="K51" s="159"/>
      <c r="L51" s="159"/>
    </row>
    <row r="52" spans="3:12" ht="20.100000000000001" customHeight="1">
      <c r="C52" s="32" t="s">
        <v>616</v>
      </c>
      <c r="D52" s="160" t="str">
        <f>IF(VLOOKUP('Ratios&amp;Templates'!$O$4,'Template B_dataset'!B:BO,'Template B_dataset'!G124,0)="","",VLOOKUP('Ratios&amp;Templates'!$O$4,'Template B_dataset'!B:BO,'Template B_dataset'!G124,0))</f>
        <v>EUR</v>
      </c>
      <c r="E52" s="160"/>
      <c r="F52" s="160"/>
      <c r="G52" s="160"/>
      <c r="H52" s="160"/>
      <c r="I52" s="160"/>
      <c r="J52" s="160"/>
      <c r="K52" s="160"/>
      <c r="L52" s="160"/>
    </row>
    <row r="53" spans="3:12" ht="20.100000000000001" customHeight="1">
      <c r="C53" s="32" t="s">
        <v>617</v>
      </c>
      <c r="D53" s="160" t="str">
        <f>IF(VLOOKUP('Ratios&amp;Templates'!$O$4,'Template B_dataset'!$B:$BO,'Template B_dataset'!H124,0)="","",VLOOKUP('Ratios&amp;Templates'!$O$4,'Template B_dataset'!$B:$BO,'Template B_dataset'!H124,0))</f>
        <v>Thousands</v>
      </c>
      <c r="E53" s="160"/>
      <c r="F53" s="160"/>
      <c r="G53" s="160"/>
      <c r="H53" s="160"/>
      <c r="I53" s="160"/>
      <c r="J53" s="160"/>
      <c r="K53" s="160"/>
      <c r="L53" s="160"/>
    </row>
    <row r="55" spans="3:12" ht="15" customHeight="1">
      <c r="C55" s="1"/>
      <c r="D55" s="1"/>
      <c r="E55" s="162" t="s">
        <v>528</v>
      </c>
      <c r="F55" s="163"/>
      <c r="G55" s="170" t="s">
        <v>529</v>
      </c>
      <c r="H55" s="171"/>
    </row>
    <row r="56" spans="3:12" ht="45" customHeight="1">
      <c r="C56" s="1"/>
      <c r="D56" s="1"/>
      <c r="E56" s="164"/>
      <c r="F56" s="165"/>
      <c r="G56" s="172" t="s">
        <v>530</v>
      </c>
      <c r="H56" s="173"/>
    </row>
    <row r="57" spans="3:12" ht="45" customHeight="1">
      <c r="C57" s="1"/>
      <c r="D57" s="1"/>
      <c r="E57" s="20"/>
      <c r="F57" s="13" t="s">
        <v>506</v>
      </c>
      <c r="G57" s="21"/>
      <c r="H57" s="13" t="s">
        <v>507</v>
      </c>
    </row>
    <row r="58" spans="3:12">
      <c r="C58" s="42"/>
      <c r="D58" s="43"/>
      <c r="E58" s="16" t="s">
        <v>508</v>
      </c>
      <c r="F58" s="16" t="s">
        <v>509</v>
      </c>
      <c r="G58" s="16" t="s">
        <v>510</v>
      </c>
      <c r="H58" s="16" t="s">
        <v>512</v>
      </c>
    </row>
    <row r="59" spans="3:12" ht="30" customHeight="1">
      <c r="C59" s="22" t="s">
        <v>531</v>
      </c>
      <c r="D59" s="23" t="s">
        <v>532</v>
      </c>
      <c r="E59" s="24" t="str">
        <f>IF(VLOOKUP('Ratios&amp;Templates'!$O$4,'Template B_dataset'!$B:$BO,'Template B_dataset'!I124,0)="","",VLOOKUP('Ratios&amp;Templates'!$O$4,'Template B_dataset'!$B:$BO,'Template B_dataset'!I124,0))</f>
        <v/>
      </c>
      <c r="F59" s="86" t="str">
        <f>IF(VLOOKUP('Ratios&amp;Templates'!$O$4,'Template B_dataset'!$B:$BO,'Template B_dataset'!J124,0)="","",VLOOKUP('Ratios&amp;Templates'!$O$4,'Template B_dataset'!$B:$BO,'Template B_dataset'!J124,0))</f>
        <v/>
      </c>
      <c r="G59" s="24">
        <f>IF(VLOOKUP('Ratios&amp;Templates'!$O$4,'Template B_dataset'!$B:$BO,'Template B_dataset'!K124,0)="","",VLOOKUP('Ratios&amp;Templates'!$O$4,'Template B_dataset'!$B:$BO,'Template B_dataset'!K124,0))</f>
        <v>137641</v>
      </c>
      <c r="H59" s="85" t="str">
        <f>IF(VLOOKUP('Ratios&amp;Templates'!$O$4,'Template B_dataset'!$B:$BO,'Template B_dataset'!L124,0)="","",VLOOKUP('Ratios&amp;Templates'!$O$4,'Template B_dataset'!$B:$BO,'Template B_dataset'!L124,0))</f>
        <v/>
      </c>
    </row>
    <row r="60" spans="3:12" ht="20.100000000000001" customHeight="1">
      <c r="C60" s="25" t="s">
        <v>533</v>
      </c>
      <c r="D60" s="44" t="s">
        <v>534</v>
      </c>
      <c r="E60" s="24" t="str">
        <f>IF(VLOOKUP('Ratios&amp;Templates'!$O$4,'Template B_dataset'!$B:$BO,'Template B_dataset'!M124,0)="","",VLOOKUP('Ratios&amp;Templates'!$O$4,'Template B_dataset'!$B:$BO,'Template B_dataset'!M124,0))</f>
        <v/>
      </c>
      <c r="F60" s="86" t="str">
        <f>IF(VLOOKUP('Ratios&amp;Templates'!$O$4,'Template B_dataset'!$B:$BO,'Template B_dataset'!N124,0)="","",VLOOKUP('Ratios&amp;Templates'!$O$4,'Template B_dataset'!$B:$BO,'Template B_dataset'!N124,0))</f>
        <v/>
      </c>
      <c r="G60" s="24" t="str">
        <f>IF(VLOOKUP('Ratios&amp;Templates'!$O$4,'Template B_dataset'!$B:$BO,'Template B_dataset'!O124,0)="","",VLOOKUP('Ratios&amp;Templates'!$O$4,'Template B_dataset'!$B:$BO,'Template B_dataset'!O124,0))</f>
        <v/>
      </c>
      <c r="H60" s="85" t="str">
        <f>IF(VLOOKUP('Ratios&amp;Templates'!$O$4,'Template B_dataset'!$B:$BO,'Template B_dataset'!P124,0)="","",VLOOKUP('Ratios&amp;Templates'!$O$4,'Template B_dataset'!$B:$BO,'Template B_dataset'!P124,0))</f>
        <v/>
      </c>
    </row>
    <row r="61" spans="3:12" ht="20.100000000000001" customHeight="1">
      <c r="C61" s="25" t="s">
        <v>535</v>
      </c>
      <c r="D61" s="44" t="s">
        <v>517</v>
      </c>
      <c r="E61" s="24" t="str">
        <f>IF(VLOOKUP('Ratios&amp;Templates'!$O$4,'Template B_dataset'!$B:$BO,'Template B_dataset'!Q124,0)="","",VLOOKUP('Ratios&amp;Templates'!$O$4,'Template B_dataset'!$B:$BO,'Template B_dataset'!Q124,0))</f>
        <v/>
      </c>
      <c r="F61" s="86" t="str">
        <f>IF(VLOOKUP('Ratios&amp;Templates'!$O$4,'Template B_dataset'!$B:$BO,'Template B_dataset'!R124,0)="","",VLOOKUP('Ratios&amp;Templates'!$O$4,'Template B_dataset'!$B:$BO,'Template B_dataset'!R124,0))</f>
        <v/>
      </c>
      <c r="G61" s="24" t="str">
        <f>IF(VLOOKUP('Ratios&amp;Templates'!$O$4,'Template B_dataset'!$B:$BO,'Template B_dataset'!S124,0)="","",VLOOKUP('Ratios&amp;Templates'!$O$4,'Template B_dataset'!$B:$BO,'Template B_dataset'!S124,0))</f>
        <v/>
      </c>
      <c r="H61" s="85" t="str">
        <f>IF(VLOOKUP('Ratios&amp;Templates'!$O$4,'Template B_dataset'!$B:$BO,'Template B_dataset'!T124,0)="","",VLOOKUP('Ratios&amp;Templates'!$O$4,'Template B_dataset'!$B:$BO,'Template B_dataset'!T124,0))</f>
        <v/>
      </c>
    </row>
    <row r="62" spans="3:12" ht="20.100000000000001" customHeight="1">
      <c r="C62" s="25" t="s">
        <v>536</v>
      </c>
      <c r="D62" s="45" t="s">
        <v>518</v>
      </c>
      <c r="E62" s="24" t="str">
        <f>IF(VLOOKUP('Ratios&amp;Templates'!$O$4,'Template B_dataset'!$B:$BO,'Template B_dataset'!U124,0)="","",VLOOKUP('Ratios&amp;Templates'!$O$4,'Template B_dataset'!$B:$BO,'Template B_dataset'!U124,0))</f>
        <v/>
      </c>
      <c r="F62" s="24" t="str">
        <f>IF(VLOOKUP('Ratios&amp;Templates'!$O$4,'Template B_dataset'!$B:$BO,'Template B_dataset'!V124,0)="","",VLOOKUP('Ratios&amp;Templates'!$O$4,'Template B_dataset'!$B:$BO,'Template B_dataset'!V124,0))</f>
        <v/>
      </c>
      <c r="G62" s="24">
        <f>IF(VLOOKUP('Ratios&amp;Templates'!$O$4,'Template B_dataset'!$B:$BO,'Template B_dataset'!W124,0)="","",VLOOKUP('Ratios&amp;Templates'!$O$4,'Template B_dataset'!$B:$BO,'Template B_dataset'!W124,0))</f>
        <v>137641</v>
      </c>
      <c r="H62" s="24" t="str">
        <f>IF(VLOOKUP('Ratios&amp;Templates'!$O$4,'Template B_dataset'!$B:$BO,'Template B_dataset'!X124,0)="","",VLOOKUP('Ratios&amp;Templates'!$O$4,'Template B_dataset'!$B:$BO,'Template B_dataset'!X124,0))</f>
        <v/>
      </c>
    </row>
    <row r="63" spans="3:12" ht="20.100000000000001" customHeight="1">
      <c r="C63" s="25" t="s">
        <v>537</v>
      </c>
      <c r="D63" s="46" t="s">
        <v>522</v>
      </c>
      <c r="E63" s="24" t="str">
        <f>IF(VLOOKUP('Ratios&amp;Templates'!$O$4,'Template B_dataset'!$B:$BO,'Template B_dataset'!Y124,0)="","",VLOOKUP('Ratios&amp;Templates'!$O$4,'Template B_dataset'!$B:$BO,'Template B_dataset'!Y124,0))</f>
        <v/>
      </c>
      <c r="F63" s="86" t="str">
        <f>IF(VLOOKUP('Ratios&amp;Templates'!$O$4,'Template B_dataset'!$B:$BO,'Template B_dataset'!Z124,0)="","",VLOOKUP('Ratios&amp;Templates'!$O$4,'Template B_dataset'!$B:$BO,'Template B_dataset'!Z124,0))</f>
        <v/>
      </c>
      <c r="G63" s="24" t="str">
        <f>IF(VLOOKUP('Ratios&amp;Templates'!$O$4,'Template B_dataset'!$B:$BO,'Template B_dataset'!AA124,0)="","",VLOOKUP('Ratios&amp;Templates'!$O$4,'Template B_dataset'!$B:$BO,'Template B_dataset'!AA124,0))</f>
        <v/>
      </c>
      <c r="H63" s="85" t="str">
        <f>IF(VLOOKUP('Ratios&amp;Templates'!$O$4,'Template B_dataset'!$B:$BO,'Template B_dataset'!AB124,0)="","",VLOOKUP('Ratios&amp;Templates'!$O$4,'Template B_dataset'!$B:$BO,'Template B_dataset'!AB124,0))</f>
        <v/>
      </c>
    </row>
    <row r="64" spans="3:12" ht="20.100000000000001" customHeight="1">
      <c r="C64" s="25" t="s">
        <v>538</v>
      </c>
      <c r="D64" s="46" t="s">
        <v>523</v>
      </c>
      <c r="E64" s="24" t="str">
        <f>IF(VLOOKUP('Ratios&amp;Templates'!$O$4,'Template B_dataset'!$B:$BO,'Template B_dataset'!AC124,0)="","",VLOOKUP('Ratios&amp;Templates'!$O$4,'Template B_dataset'!$B:$BO,'Template B_dataset'!AC124,0))</f>
        <v/>
      </c>
      <c r="F64" s="86" t="str">
        <f>IF(VLOOKUP('Ratios&amp;Templates'!$O$4,'Template B_dataset'!$B:$BO,'Template B_dataset'!AD124,0)="","",VLOOKUP('Ratios&amp;Templates'!$O$4,'Template B_dataset'!$B:$BO,'Template B_dataset'!AD124,0))</f>
        <v/>
      </c>
      <c r="G64" s="24">
        <f>IF(VLOOKUP('Ratios&amp;Templates'!$O$4,'Template B_dataset'!$B:$BO,'Template B_dataset'!AE124,0)="","",VLOOKUP('Ratios&amp;Templates'!$O$4,'Template B_dataset'!$B:$BO,'Template B_dataset'!AE124,0))</f>
        <v>38679</v>
      </c>
      <c r="H64" s="85" t="str">
        <f>IF(VLOOKUP('Ratios&amp;Templates'!$O$4,'Template B_dataset'!$B:$BO,'Template B_dataset'!AF124,0)="","",VLOOKUP('Ratios&amp;Templates'!$O$4,'Template B_dataset'!$B:$BO,'Template B_dataset'!AF124,0))</f>
        <v/>
      </c>
    </row>
    <row r="65" spans="3:8" ht="30" customHeight="1">
      <c r="C65" s="25" t="s">
        <v>539</v>
      </c>
      <c r="D65" s="46" t="s">
        <v>524</v>
      </c>
      <c r="E65" s="24" t="str">
        <f>IF(VLOOKUP('Ratios&amp;Templates'!$O$4,'Template B_dataset'!$B:$BO,'Template B_dataset'!AG124,0)="","",VLOOKUP('Ratios&amp;Templates'!$O$4,'Template B_dataset'!$B:$BO,'Template B_dataset'!AG124,0))</f>
        <v/>
      </c>
      <c r="F65" s="86" t="str">
        <f>IF(VLOOKUP('Ratios&amp;Templates'!$O$4,'Template B_dataset'!$B:$BO,'Template B_dataset'!AH124,0)="","",VLOOKUP('Ratios&amp;Templates'!$O$4,'Template B_dataset'!$B:$BO,'Template B_dataset'!AH124,0))</f>
        <v/>
      </c>
      <c r="G65" s="24" t="str">
        <f>IF(VLOOKUP('Ratios&amp;Templates'!$O$4,'Template B_dataset'!$B:$BO,'Template B_dataset'!AI124,0)="","",VLOOKUP('Ratios&amp;Templates'!$O$4,'Template B_dataset'!$B:$BO,'Template B_dataset'!AI124,0))</f>
        <v/>
      </c>
      <c r="H65" s="85" t="str">
        <f>IF(VLOOKUP('Ratios&amp;Templates'!$O$4,'Template B_dataset'!$B:$BO,'Template B_dataset'!AJ124,0)="","",VLOOKUP('Ratios&amp;Templates'!$O$4,'Template B_dataset'!$B:$BO,'Template B_dataset'!AJ124,0))</f>
        <v/>
      </c>
    </row>
    <row r="66" spans="3:8" ht="30" customHeight="1">
      <c r="C66" s="25" t="s">
        <v>540</v>
      </c>
      <c r="D66" s="46" t="s">
        <v>525</v>
      </c>
      <c r="E66" s="24" t="str">
        <f>IF(VLOOKUP('Ratios&amp;Templates'!$O$4,'Template B_dataset'!$B:$BO,'Template B_dataset'!AK124,0)="","",VLOOKUP('Ratios&amp;Templates'!$O$4,'Template B_dataset'!$B:$BO,'Template B_dataset'!AK124,0))</f>
        <v/>
      </c>
      <c r="F66" s="86" t="str">
        <f>IF(VLOOKUP('Ratios&amp;Templates'!$O$4,'Template B_dataset'!$B:$BO,'Template B_dataset'!AL124,0)="","",VLOOKUP('Ratios&amp;Templates'!$O$4,'Template B_dataset'!$B:$BO,'Template B_dataset'!AL124,0))</f>
        <v/>
      </c>
      <c r="G66" s="24">
        <f>IF(VLOOKUP('Ratios&amp;Templates'!$O$4,'Template B_dataset'!$B:$BO,'Template B_dataset'!AM124,0)="","",VLOOKUP('Ratios&amp;Templates'!$O$4,'Template B_dataset'!$B:$BO,'Template B_dataset'!AM124,0))</f>
        <v>38679</v>
      </c>
      <c r="H66" s="85" t="str">
        <f>IF(VLOOKUP('Ratios&amp;Templates'!$O$4,'Template B_dataset'!$B:$BO,'Template B_dataset'!AN124,0)="","",VLOOKUP('Ratios&amp;Templates'!$O$4,'Template B_dataset'!$B:$BO,'Template B_dataset'!AN124,0))</f>
        <v/>
      </c>
    </row>
    <row r="67" spans="3:8" ht="30" customHeight="1">
      <c r="C67" s="25" t="s">
        <v>541</v>
      </c>
      <c r="D67" s="46" t="s">
        <v>526</v>
      </c>
      <c r="E67" s="24" t="str">
        <f>IF(VLOOKUP('Ratios&amp;Templates'!$O$4,'Template B_dataset'!$B:$BO,'Template B_dataset'!AO124,0)="","",VLOOKUP('Ratios&amp;Templates'!$O$4,'Template B_dataset'!$B:$BO,'Template B_dataset'!AO124,0))</f>
        <v/>
      </c>
      <c r="F67" s="86" t="str">
        <f>IF(VLOOKUP('Ratios&amp;Templates'!$O$4,'Template B_dataset'!$B:$BO,'Template B_dataset'!AP124,0)="","",VLOOKUP('Ratios&amp;Templates'!$O$4,'Template B_dataset'!$B:$BO,'Template B_dataset'!AP124,0))</f>
        <v/>
      </c>
      <c r="G67" s="24" t="str">
        <f>IF(VLOOKUP('Ratios&amp;Templates'!$O$4,'Template B_dataset'!$B:$BO,'Template B_dataset'!AQ124,0)="","",VLOOKUP('Ratios&amp;Templates'!$O$4,'Template B_dataset'!$B:$BO,'Template B_dataset'!AQ124,0))</f>
        <v/>
      </c>
      <c r="H67" s="85" t="str">
        <f>IF(VLOOKUP('Ratios&amp;Templates'!$O$4,'Template B_dataset'!$B:$BO,'Template B_dataset'!AR124,0)="","",VLOOKUP('Ratios&amp;Templates'!$O$4,'Template B_dataset'!$B:$BO,'Template B_dataset'!AR124,0))</f>
        <v/>
      </c>
    </row>
    <row r="68" spans="3:8" ht="30" customHeight="1">
      <c r="C68" s="25" t="s">
        <v>542</v>
      </c>
      <c r="D68" s="45" t="s">
        <v>543</v>
      </c>
      <c r="E68" s="24" t="str">
        <f>IF(VLOOKUP('Ratios&amp;Templates'!$O$4,'Template B_dataset'!$B:$BO,'Template B_dataset'!AS124,0)="","",VLOOKUP('Ratios&amp;Templates'!$O$4,'Template B_dataset'!$B:$BO,'Template B_dataset'!AS124,0))</f>
        <v/>
      </c>
      <c r="F68" s="86" t="str">
        <f>IF(VLOOKUP('Ratios&amp;Templates'!$O$4,'Template B_dataset'!$B:$BO,'Template B_dataset'!AT124,0)="","",VLOOKUP('Ratios&amp;Templates'!$O$4,'Template B_dataset'!$B:$BO,'Template B_dataset'!AT124,0))</f>
        <v/>
      </c>
      <c r="G68" s="24" t="str">
        <f>IF(VLOOKUP('Ratios&amp;Templates'!$O$4,'Template B_dataset'!$B:$BO,'Template B_dataset'!AU124,0)="","",VLOOKUP('Ratios&amp;Templates'!$O$4,'Template B_dataset'!$B:$BO,'Template B_dataset'!AU124,0))</f>
        <v/>
      </c>
      <c r="H68" s="85" t="str">
        <f>IF(VLOOKUP('Ratios&amp;Templates'!$O$4,'Template B_dataset'!$B:$BO,'Template B_dataset'!AV124,0)="","",VLOOKUP('Ratios&amp;Templates'!$O$4,'Template B_dataset'!$B:$BO,'Template B_dataset'!AV124,0))</f>
        <v/>
      </c>
    </row>
    <row r="69" spans="3:8" ht="20.100000000000001" customHeight="1">
      <c r="C69" s="25" t="s">
        <v>544</v>
      </c>
      <c r="D69" s="47" t="s">
        <v>545</v>
      </c>
      <c r="E69" s="24" t="str">
        <f>IF(VLOOKUP('Ratios&amp;Templates'!$O$4,'Template B_dataset'!$B:$BO,'Template B_dataset'!AW124,0)="","",VLOOKUP('Ratios&amp;Templates'!$O$4,'Template B_dataset'!$B:$BO,'Template B_dataset'!AW124,0))</f>
        <v/>
      </c>
      <c r="F69" s="86" t="str">
        <f>IF(VLOOKUP('Ratios&amp;Templates'!$O$4,'Template B_dataset'!$B:$BO,'Template B_dataset'!AX124,0)="","",VLOOKUP('Ratios&amp;Templates'!$O$4,'Template B_dataset'!$B:$BO,'Template B_dataset'!AX124,0))</f>
        <v/>
      </c>
      <c r="G69" s="24" t="str">
        <f>IF(VLOOKUP('Ratios&amp;Templates'!$O$4,'Template B_dataset'!$B:$BO,'Template B_dataset'!AY124,0)="","",VLOOKUP('Ratios&amp;Templates'!$O$4,'Template B_dataset'!$B:$BO,'Template B_dataset'!AY124,0))</f>
        <v/>
      </c>
      <c r="H69" s="85" t="str">
        <f>IF(VLOOKUP('Ratios&amp;Templates'!$O$4,'Template B_dataset'!$B:$BO,'Template B_dataset'!AZ124,0)="","",VLOOKUP('Ratios&amp;Templates'!$O$4,'Template B_dataset'!$B:$BO,'Template B_dataset'!AZ124,0))</f>
        <v/>
      </c>
    </row>
    <row r="70" spans="3:8" ht="39" customHeight="1">
      <c r="C70" s="22" t="s">
        <v>546</v>
      </c>
      <c r="D70" s="26" t="s">
        <v>547</v>
      </c>
      <c r="E70" s="24" t="str">
        <f>IF(VLOOKUP('Ratios&amp;Templates'!$O$4,'Template B_dataset'!$B:$BO,'Template B_dataset'!BA124,0)="","",VLOOKUP('Ratios&amp;Templates'!$O$4,'Template B_dataset'!$B:$BO,'Template B_dataset'!BA124,0))</f>
        <v/>
      </c>
      <c r="F70" s="86" t="str">
        <f>IF(VLOOKUP('Ratios&amp;Templates'!$O$4,'Template B_dataset'!$B:$BO,'Template B_dataset'!BB124,0)="","",VLOOKUP('Ratios&amp;Templates'!$O$4,'Template B_dataset'!$B:$BO,'Template B_dataset'!BB124,0))</f>
        <v/>
      </c>
      <c r="G70" s="24">
        <f>IF(VLOOKUP('Ratios&amp;Templates'!$O$4,'Template B_dataset'!$B:$BO,'Template B_dataset'!BC124,0)="","",VLOOKUP('Ratios&amp;Templates'!$O$4,'Template B_dataset'!$B:$BO,'Template B_dataset'!BC124,0))</f>
        <v>408</v>
      </c>
      <c r="H70" s="85" t="str">
        <f>IF(VLOOKUP('Ratios&amp;Templates'!$O$4,'Template B_dataset'!$B:$BO,'Template B_dataset'!BD124,0)="","",VLOOKUP('Ratios&amp;Templates'!$O$4,'Template B_dataset'!$B:$BO,'Template B_dataset'!BD124,0))</f>
        <v/>
      </c>
    </row>
    <row r="71" spans="3:8" ht="30" customHeight="1">
      <c r="C71" s="22" t="s">
        <v>548</v>
      </c>
      <c r="D71" s="26" t="s">
        <v>564</v>
      </c>
      <c r="E71" s="33"/>
      <c r="F71" s="33"/>
      <c r="G71" s="27">
        <f>IF(VLOOKUP('Ratios&amp;Templates'!$O$4,'Template B_dataset'!$B:$BO,'Template B_dataset'!BG124,0)="","",VLOOKUP('Ratios&amp;Templates'!$O$4,'Template B_dataset'!$B:$BO,'Template B_dataset'!BG124,0))</f>
        <v>512489</v>
      </c>
      <c r="H71" s="85" t="str">
        <f>IF(VLOOKUP('Ratios&amp;Templates'!$O$4,'Template B_dataset'!$B:$BO,'Template B_dataset'!BH124,0)="","",VLOOKUP('Ratios&amp;Templates'!$O$4,'Template B_dataset'!$B:$BO,'Template B_dataset'!BH124,0))</f>
        <v/>
      </c>
    </row>
    <row r="72" spans="3:8" ht="30" customHeight="1">
      <c r="C72" s="28">
        <v>250</v>
      </c>
      <c r="D72" s="29" t="s">
        <v>549</v>
      </c>
      <c r="E72" s="24">
        <f>IF(VLOOKUP('Ratios&amp;Templates'!$O$4,'Template B_dataset'!$B:$BO,'Template B_dataset'!BI124,0)="","",VLOOKUP('Ratios&amp;Templates'!$O$4,'Template B_dataset'!$B:$BO,'Template B_dataset'!BI124,0))</f>
        <v>12909606</v>
      </c>
      <c r="F72" s="85" t="str">
        <f>IF(VLOOKUP('Ratios&amp;Templates'!$O$4,'Template B_dataset'!$B:$BO,'Template B_dataset'!BJ124,0)="","",VLOOKUP('Ratios&amp;Templates'!$O$4,'Template B_dataset'!$B:$BO,'Template B_dataset'!BJ124,0))</f>
        <v/>
      </c>
      <c r="G72" s="33"/>
      <c r="H72" s="33"/>
    </row>
  </sheetData>
  <sheetProtection password="9F21" sheet="1" objects="1" scenarios="1" pivotTables="0"/>
  <mergeCells count="21">
    <mergeCell ref="E55:F56"/>
    <mergeCell ref="G55:H55"/>
    <mergeCell ref="G56:H56"/>
    <mergeCell ref="E33:F34"/>
    <mergeCell ref="G33:H34"/>
    <mergeCell ref="D4:L4"/>
    <mergeCell ref="D10:L10"/>
    <mergeCell ref="D9:L9"/>
    <mergeCell ref="D8:L8"/>
    <mergeCell ref="D7:L7"/>
    <mergeCell ref="D6:L6"/>
    <mergeCell ref="D5:L5"/>
    <mergeCell ref="D19:L19"/>
    <mergeCell ref="D31:L31"/>
    <mergeCell ref="D30:L30"/>
    <mergeCell ref="D53:L53"/>
    <mergeCell ref="D52:L52"/>
    <mergeCell ref="D29:L29"/>
    <mergeCell ref="D51:L51"/>
    <mergeCell ref="I33:J34"/>
    <mergeCell ref="K33:L34"/>
  </mergeCells>
  <conditionalFormatting sqref="O19">
    <cfRule type="cellIs" dxfId="41" priority="4" operator="equal">
      <formula>"WARNING: Please select one bank only"</formula>
    </cfRule>
  </conditionalFormatting>
  <conditionalFormatting sqref="E37:F45 G39:L44 I45:J45 I37:J38">
    <cfRule type="cellIs" dxfId="40" priority="3" operator="notEqual">
      <formula>""</formula>
    </cfRule>
  </conditionalFormatting>
  <conditionalFormatting sqref="E59:F70 E72:F72 F71 G59:H71">
    <cfRule type="cellIs" dxfId="39" priority="2" operator="notEqual">
      <formula>""</formula>
    </cfRule>
  </conditionalFormatting>
  <conditionalFormatting sqref="D21:D23">
    <cfRule type="cellIs" dxfId="38" priority="1" operator="notEqual">
      <formula>""</formula>
    </cfRule>
  </conditionalFormatting>
  <pageMargins left="0.7" right="0.7" top="0.75" bottom="0.75" header="0.3" footer="0.3"/>
  <pageSetup paperSize="9" orientation="portrait" horizontalDpi="300" verticalDpi="300" r:id="rId2"/>
  <drawing r:id="rId3"/>
  <extLst>
    <ext xmlns:x14="http://schemas.microsoft.com/office/spreadsheetml/2009/9/main" uri="{A8765BA9-456A-4dab-B4F3-ACF838C121DE}">
      <x14:slicerList>
        <x14:slicer r:id="rId4"/>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0" tint="-0.499984740745262"/>
  </sheetPr>
  <dimension ref="A1:M130"/>
  <sheetViews>
    <sheetView showGridLines="0" zoomScale="75" zoomScaleNormal="75" workbookViewId="0"/>
  </sheetViews>
  <sheetFormatPr defaultColWidth="9.140625" defaultRowHeight="14.25"/>
  <cols>
    <col min="1" max="1" width="30.7109375" style="52" customWidth="1"/>
    <col min="2" max="2" width="30.7109375" style="54" customWidth="1"/>
    <col min="3" max="6" width="15.7109375" style="52" customWidth="1"/>
    <col min="7" max="9" width="25.7109375" style="141" customWidth="1"/>
    <col min="10" max="12" width="20.7109375" style="55" customWidth="1"/>
    <col min="13" max="16384" width="9.140625" style="8"/>
  </cols>
  <sheetData>
    <row r="1" spans="1:13" s="51" customFormat="1" ht="55.15" customHeight="1">
      <c r="A1" s="48" t="s">
        <v>621</v>
      </c>
      <c r="B1" s="50" t="s">
        <v>552</v>
      </c>
      <c r="C1" s="48" t="s">
        <v>553</v>
      </c>
      <c r="D1" s="48" t="s">
        <v>554</v>
      </c>
      <c r="E1" s="48" t="s">
        <v>555</v>
      </c>
      <c r="F1" s="48" t="s">
        <v>179</v>
      </c>
      <c r="G1" s="139" t="s">
        <v>622</v>
      </c>
      <c r="H1" s="139" t="s">
        <v>623</v>
      </c>
      <c r="I1" s="139" t="s">
        <v>624</v>
      </c>
      <c r="J1" s="49" t="s">
        <v>180</v>
      </c>
      <c r="K1" s="49" t="s">
        <v>224</v>
      </c>
      <c r="L1" s="95" t="s">
        <v>181</v>
      </c>
    </row>
    <row r="2" spans="1:13" ht="15" customHeight="1">
      <c r="A2" s="52" t="s">
        <v>99</v>
      </c>
      <c r="B2" s="54" t="s">
        <v>100</v>
      </c>
      <c r="C2" s="144" t="s">
        <v>213</v>
      </c>
      <c r="D2" s="144"/>
      <c r="E2" s="144"/>
      <c r="F2" s="145">
        <v>43830</v>
      </c>
      <c r="G2" s="140">
        <v>0.1552</v>
      </c>
      <c r="H2" s="140">
        <v>0.1353</v>
      </c>
      <c r="I2" s="140">
        <v>5.0900000000000001E-2</v>
      </c>
      <c r="J2" s="96" t="s">
        <v>687</v>
      </c>
      <c r="K2" s="96" t="s">
        <v>435</v>
      </c>
      <c r="L2" s="97"/>
      <c r="M2" s="8" t="s">
        <v>565</v>
      </c>
    </row>
    <row r="3" spans="1:13" ht="15" customHeight="1">
      <c r="A3" s="52" t="s">
        <v>47</v>
      </c>
      <c r="B3" s="54" t="s">
        <v>48</v>
      </c>
      <c r="C3" s="144" t="s">
        <v>220</v>
      </c>
      <c r="D3" s="144"/>
      <c r="E3" s="144" t="s">
        <v>223</v>
      </c>
      <c r="F3" s="145">
        <v>43830</v>
      </c>
      <c r="G3" s="140">
        <v>0.29360000000000003</v>
      </c>
      <c r="H3" s="140">
        <v>0.29360000000000003</v>
      </c>
      <c r="I3" s="140">
        <v>0.1193</v>
      </c>
      <c r="J3" s="96" t="s">
        <v>381</v>
      </c>
      <c r="K3" s="96" t="s">
        <v>428</v>
      </c>
      <c r="L3" s="97"/>
      <c r="M3" s="8" t="s">
        <v>565</v>
      </c>
    </row>
    <row r="4" spans="1:13" ht="15" customHeight="1">
      <c r="A4" s="52" t="s">
        <v>49</v>
      </c>
      <c r="B4" s="54" t="s">
        <v>50</v>
      </c>
      <c r="C4" s="144" t="s">
        <v>221</v>
      </c>
      <c r="D4" s="144"/>
      <c r="E4" s="144" t="s">
        <v>223</v>
      </c>
      <c r="F4" s="145">
        <v>43830</v>
      </c>
      <c r="G4" s="140">
        <v>0.22470000000000001</v>
      </c>
      <c r="H4" s="140">
        <v>0.22470000000000001</v>
      </c>
      <c r="I4" s="140">
        <v>6.4899999999999999E-2</v>
      </c>
      <c r="J4" s="96" t="s">
        <v>381</v>
      </c>
      <c r="K4" s="96" t="s">
        <v>428</v>
      </c>
      <c r="L4" s="97"/>
      <c r="M4" s="8" t="s">
        <v>565</v>
      </c>
    </row>
    <row r="5" spans="1:13" ht="15" customHeight="1">
      <c r="A5" s="52" t="s">
        <v>134</v>
      </c>
      <c r="B5" s="54" t="s">
        <v>135</v>
      </c>
      <c r="C5" s="144" t="s">
        <v>205</v>
      </c>
      <c r="D5" s="144"/>
      <c r="E5" s="144"/>
      <c r="F5" s="145">
        <v>43830</v>
      </c>
      <c r="G5" s="140">
        <v>0.29899999999999999</v>
      </c>
      <c r="H5" s="140">
        <v>0.19600000000000001</v>
      </c>
      <c r="I5" s="140">
        <v>6.3E-2</v>
      </c>
      <c r="J5" s="96" t="s">
        <v>252</v>
      </c>
      <c r="K5" s="96" t="s">
        <v>436</v>
      </c>
      <c r="L5" s="97"/>
      <c r="M5" s="8" t="s">
        <v>565</v>
      </c>
    </row>
    <row r="6" spans="1:13" ht="15" customHeight="1">
      <c r="A6" s="52" t="s">
        <v>67</v>
      </c>
      <c r="B6" s="54" t="s">
        <v>68</v>
      </c>
      <c r="C6" s="144" t="s">
        <v>221</v>
      </c>
      <c r="D6" s="144"/>
      <c r="E6" s="144" t="s">
        <v>223</v>
      </c>
      <c r="F6" s="145">
        <v>43830</v>
      </c>
      <c r="G6" s="140">
        <v>0.193</v>
      </c>
      <c r="H6" s="140">
        <v>0.19</v>
      </c>
      <c r="I6" s="140">
        <v>7.0000000000000007E-2</v>
      </c>
      <c r="J6" s="96" t="s">
        <v>382</v>
      </c>
      <c r="K6" s="96" t="s">
        <v>437</v>
      </c>
      <c r="L6" s="97"/>
      <c r="M6" s="8" t="s">
        <v>565</v>
      </c>
    </row>
    <row r="7" spans="1:13" ht="15" customHeight="1">
      <c r="A7" s="52" t="s">
        <v>192</v>
      </c>
      <c r="B7" s="54" t="s">
        <v>193</v>
      </c>
      <c r="C7" s="144" t="s">
        <v>218</v>
      </c>
      <c r="D7" s="144"/>
      <c r="E7" s="144"/>
      <c r="F7" s="145">
        <v>43830</v>
      </c>
      <c r="G7" s="140">
        <v>0.15690000000000001</v>
      </c>
      <c r="H7" s="140">
        <v>0.12759999999999999</v>
      </c>
      <c r="I7" s="140">
        <v>6.9500000000000006E-2</v>
      </c>
      <c r="J7" s="96" t="s">
        <v>688</v>
      </c>
      <c r="K7" s="96" t="s">
        <v>689</v>
      </c>
      <c r="L7" s="97"/>
      <c r="M7" s="8" t="s">
        <v>565</v>
      </c>
    </row>
    <row r="8" spans="1:13" ht="15" customHeight="1">
      <c r="A8" s="52" t="s">
        <v>195</v>
      </c>
      <c r="B8" s="54" t="s">
        <v>196</v>
      </c>
      <c r="C8" s="144" t="s">
        <v>215</v>
      </c>
      <c r="D8" s="144"/>
      <c r="E8" s="144" t="s">
        <v>223</v>
      </c>
      <c r="F8" s="145">
        <v>43830</v>
      </c>
      <c r="G8" s="140">
        <v>0.26500000000000001</v>
      </c>
      <c r="H8" s="140">
        <v>0.18100000000000002</v>
      </c>
      <c r="I8" s="140">
        <v>4.4999999999999998E-2</v>
      </c>
      <c r="J8" s="96" t="s">
        <v>383</v>
      </c>
      <c r="K8" s="96" t="s">
        <v>438</v>
      </c>
      <c r="L8" s="97"/>
      <c r="M8" s="8" t="s">
        <v>565</v>
      </c>
    </row>
    <row r="9" spans="1:13" ht="15" customHeight="1">
      <c r="A9" s="52" t="s">
        <v>79</v>
      </c>
      <c r="B9" s="54" t="s">
        <v>80</v>
      </c>
      <c r="C9" s="144" t="s">
        <v>212</v>
      </c>
      <c r="D9" s="144"/>
      <c r="E9" s="144" t="s">
        <v>223</v>
      </c>
      <c r="F9" s="145">
        <v>43830</v>
      </c>
      <c r="G9" s="140">
        <v>0.23300000000000001</v>
      </c>
      <c r="H9" s="140">
        <v>0.20300000000000001</v>
      </c>
      <c r="I9" s="140">
        <v>0.111</v>
      </c>
      <c r="J9" s="96" t="s">
        <v>384</v>
      </c>
      <c r="K9" s="96" t="s">
        <v>439</v>
      </c>
      <c r="L9" s="97"/>
      <c r="M9" s="8" t="s">
        <v>565</v>
      </c>
    </row>
    <row r="10" spans="1:13" ht="15" customHeight="1">
      <c r="A10" s="52" t="s">
        <v>15</v>
      </c>
      <c r="B10" s="54" t="s">
        <v>16</v>
      </c>
      <c r="C10" s="144" t="s">
        <v>214</v>
      </c>
      <c r="D10" s="144"/>
      <c r="E10" s="144" t="s">
        <v>223</v>
      </c>
      <c r="F10" s="145">
        <v>43830</v>
      </c>
      <c r="G10" s="140">
        <v>0.17899999999999999</v>
      </c>
      <c r="H10" s="140">
        <v>0.17899999999999999</v>
      </c>
      <c r="I10" s="140">
        <v>0.13200000000000001</v>
      </c>
      <c r="J10" s="96" t="s">
        <v>385</v>
      </c>
      <c r="K10" s="96" t="s">
        <v>440</v>
      </c>
      <c r="L10" s="97"/>
      <c r="M10" s="8" t="s">
        <v>565</v>
      </c>
    </row>
    <row r="11" spans="1:13" ht="15" customHeight="1">
      <c r="A11" s="52" t="s">
        <v>75</v>
      </c>
      <c r="B11" s="54" t="s">
        <v>76</v>
      </c>
      <c r="C11" s="144" t="s">
        <v>220</v>
      </c>
      <c r="D11" s="146"/>
      <c r="E11" s="144" t="s">
        <v>223</v>
      </c>
      <c r="F11" s="145">
        <v>43830</v>
      </c>
      <c r="G11" s="140">
        <v>0.17300000000000001</v>
      </c>
      <c r="H11" s="140">
        <v>0.17300000000000001</v>
      </c>
      <c r="I11" s="140">
        <v>7.400000000000001E-2</v>
      </c>
      <c r="J11" s="96" t="s">
        <v>386</v>
      </c>
      <c r="K11" s="96" t="s">
        <v>441</v>
      </c>
      <c r="L11" s="97"/>
      <c r="M11" s="8" t="s">
        <v>565</v>
      </c>
    </row>
    <row r="12" spans="1:13" ht="15" customHeight="1">
      <c r="A12" s="52" t="s">
        <v>59</v>
      </c>
      <c r="B12" s="54" t="s">
        <v>60</v>
      </c>
      <c r="C12" s="144" t="s">
        <v>206</v>
      </c>
      <c r="D12" s="144"/>
      <c r="E12" s="144" t="s">
        <v>223</v>
      </c>
      <c r="F12" s="145">
        <v>43830</v>
      </c>
      <c r="G12" s="140">
        <v>0.35399999999999998</v>
      </c>
      <c r="H12" s="140">
        <v>0.35399999999999998</v>
      </c>
      <c r="I12" s="140">
        <v>0.14399999999999999</v>
      </c>
      <c r="J12" s="96" t="s">
        <v>387</v>
      </c>
      <c r="K12" s="96" t="s">
        <v>710</v>
      </c>
      <c r="L12" s="97"/>
      <c r="M12" s="8" t="s">
        <v>565</v>
      </c>
    </row>
    <row r="13" spans="1:13" ht="15" customHeight="1">
      <c r="A13" s="52" t="s">
        <v>151</v>
      </c>
      <c r="B13" s="54" t="s">
        <v>152</v>
      </c>
      <c r="C13" s="144" t="s">
        <v>208</v>
      </c>
      <c r="D13" s="144"/>
      <c r="E13" s="144" t="s">
        <v>223</v>
      </c>
      <c r="F13" s="145">
        <v>43830</v>
      </c>
      <c r="G13" s="140">
        <v>0.1789</v>
      </c>
      <c r="H13" s="140">
        <v>0.16389999999999999</v>
      </c>
      <c r="I13" s="140">
        <v>3.9800000000000002E-2</v>
      </c>
      <c r="J13" s="96" t="s">
        <v>388</v>
      </c>
      <c r="K13" s="96" t="s">
        <v>442</v>
      </c>
      <c r="L13" s="97"/>
      <c r="M13" s="8" t="s">
        <v>565</v>
      </c>
    </row>
    <row r="14" spans="1:13" ht="15" customHeight="1">
      <c r="A14" s="52" t="s">
        <v>138</v>
      </c>
      <c r="B14" s="54" t="s">
        <v>200</v>
      </c>
      <c r="C14" s="144" t="s">
        <v>213</v>
      </c>
      <c r="D14" s="144"/>
      <c r="E14" s="144"/>
      <c r="F14" s="145">
        <v>43861</v>
      </c>
      <c r="G14" s="140">
        <v>0.1394</v>
      </c>
      <c r="H14" s="140">
        <v>0.1203</v>
      </c>
      <c r="I14" s="140">
        <v>5.6899999999999999E-2</v>
      </c>
      <c r="J14" s="96" t="s">
        <v>690</v>
      </c>
      <c r="K14" s="96" t="s">
        <v>443</v>
      </c>
      <c r="L14" s="97" t="s">
        <v>711</v>
      </c>
      <c r="M14" s="8" t="s">
        <v>565</v>
      </c>
    </row>
    <row r="15" spans="1:13" ht="15" customHeight="1">
      <c r="A15" s="52" t="s">
        <v>141</v>
      </c>
      <c r="B15" s="54" t="s">
        <v>142</v>
      </c>
      <c r="C15" s="144" t="s">
        <v>213</v>
      </c>
      <c r="D15" s="144"/>
      <c r="E15" s="144" t="s">
        <v>223</v>
      </c>
      <c r="F15" s="145">
        <v>43830</v>
      </c>
      <c r="G15" s="140">
        <v>0.16689999999999999</v>
      </c>
      <c r="H15" s="140">
        <v>0.1472</v>
      </c>
      <c r="I15" s="140">
        <v>6.1100000000000002E-2</v>
      </c>
      <c r="J15" s="96" t="s">
        <v>389</v>
      </c>
      <c r="K15" s="96" t="s">
        <v>444</v>
      </c>
      <c r="L15" s="97"/>
      <c r="M15" s="8" t="s">
        <v>565</v>
      </c>
    </row>
    <row r="16" spans="1:13" ht="15" customHeight="1">
      <c r="A16" s="52" t="s">
        <v>139</v>
      </c>
      <c r="B16" s="54" t="s">
        <v>140</v>
      </c>
      <c r="C16" s="144" t="s">
        <v>213</v>
      </c>
      <c r="D16" s="144"/>
      <c r="E16" s="144"/>
      <c r="F16" s="145">
        <v>43830</v>
      </c>
      <c r="G16" s="140">
        <v>0.18640000000000001</v>
      </c>
      <c r="H16" s="140">
        <v>0.1575</v>
      </c>
      <c r="I16" s="140">
        <v>6.0199999999999997E-2</v>
      </c>
      <c r="J16" s="96" t="s">
        <v>370</v>
      </c>
      <c r="K16" s="96" t="s">
        <v>445</v>
      </c>
      <c r="L16" s="97"/>
      <c r="M16" s="8" t="s">
        <v>565</v>
      </c>
    </row>
    <row r="17" spans="1:13" ht="15" customHeight="1">
      <c r="A17" s="52" t="s">
        <v>149</v>
      </c>
      <c r="B17" s="54" t="s">
        <v>150</v>
      </c>
      <c r="C17" s="144" t="s">
        <v>218</v>
      </c>
      <c r="D17" s="144"/>
      <c r="E17" s="144" t="s">
        <v>223</v>
      </c>
      <c r="F17" s="145">
        <v>43830</v>
      </c>
      <c r="G17" s="140">
        <v>0.15920000000000001</v>
      </c>
      <c r="H17" s="140">
        <v>0.1198</v>
      </c>
      <c r="I17" s="140">
        <v>6.8000000000000005E-2</v>
      </c>
      <c r="J17" s="96" t="s">
        <v>390</v>
      </c>
      <c r="K17" s="96" t="s">
        <v>371</v>
      </c>
      <c r="L17" s="97"/>
      <c r="M17" s="8" t="s">
        <v>565</v>
      </c>
    </row>
    <row r="18" spans="1:13" ht="15" customHeight="1">
      <c r="A18" s="52" t="s">
        <v>101</v>
      </c>
      <c r="B18" s="54" t="s">
        <v>102</v>
      </c>
      <c r="C18" s="144" t="s">
        <v>213</v>
      </c>
      <c r="D18" s="144"/>
      <c r="E18" s="144" t="s">
        <v>223</v>
      </c>
      <c r="F18" s="145">
        <v>43830</v>
      </c>
      <c r="G18" s="140">
        <v>0.17399999999999999</v>
      </c>
      <c r="H18" s="140">
        <v>0.14399999999999999</v>
      </c>
      <c r="I18" s="140">
        <v>5.4100000000000002E-2</v>
      </c>
      <c r="J18" s="96" t="s">
        <v>691</v>
      </c>
      <c r="K18" s="96" t="s">
        <v>446</v>
      </c>
      <c r="L18" s="97"/>
      <c r="M18" s="8" t="s">
        <v>565</v>
      </c>
    </row>
    <row r="19" spans="1:13" ht="15" customHeight="1">
      <c r="A19" s="52" t="s">
        <v>147</v>
      </c>
      <c r="B19" s="54" t="s">
        <v>148</v>
      </c>
      <c r="C19" s="144" t="s">
        <v>209</v>
      </c>
      <c r="D19" s="144"/>
      <c r="E19" s="144" t="s">
        <v>223</v>
      </c>
      <c r="F19" s="145">
        <v>43830</v>
      </c>
      <c r="G19" s="140">
        <v>0.155</v>
      </c>
      <c r="H19" s="140">
        <v>0.121</v>
      </c>
      <c r="I19" s="140">
        <v>6.88E-2</v>
      </c>
      <c r="J19" s="96" t="s">
        <v>391</v>
      </c>
      <c r="K19" s="96" t="s">
        <v>712</v>
      </c>
      <c r="L19" s="97"/>
      <c r="M19" s="8" t="s">
        <v>565</v>
      </c>
    </row>
    <row r="20" spans="1:13" ht="15" customHeight="1">
      <c r="A20" s="52" t="s">
        <v>105</v>
      </c>
      <c r="B20" s="54" t="s">
        <v>106</v>
      </c>
      <c r="C20" s="144" t="s">
        <v>218</v>
      </c>
      <c r="D20" s="144"/>
      <c r="E20" s="144"/>
      <c r="F20" s="145">
        <v>43830</v>
      </c>
      <c r="G20" s="140">
        <v>0.1469</v>
      </c>
      <c r="H20" s="140">
        <v>0.1303</v>
      </c>
      <c r="I20" s="140">
        <v>6.25E-2</v>
      </c>
      <c r="J20" s="96" t="s">
        <v>585</v>
      </c>
      <c r="K20" s="96" t="s">
        <v>447</v>
      </c>
      <c r="L20" s="97"/>
      <c r="M20" s="8" t="s">
        <v>565</v>
      </c>
    </row>
    <row r="21" spans="1:13" ht="15" customHeight="1">
      <c r="A21" s="52" t="s">
        <v>170</v>
      </c>
      <c r="B21" s="54" t="s">
        <v>171</v>
      </c>
      <c r="C21" s="144" t="s">
        <v>218</v>
      </c>
      <c r="D21" s="144"/>
      <c r="E21" s="144" t="s">
        <v>223</v>
      </c>
      <c r="F21" s="145">
        <v>43830</v>
      </c>
      <c r="G21" s="140">
        <v>0.15709999999999999</v>
      </c>
      <c r="H21" s="140">
        <v>0.1245</v>
      </c>
      <c r="I21" s="140">
        <v>5.0099999999999999E-2</v>
      </c>
      <c r="J21" s="96" t="s">
        <v>227</v>
      </c>
      <c r="K21" s="96" t="s">
        <v>448</v>
      </c>
      <c r="L21" s="97"/>
      <c r="M21" s="8" t="s">
        <v>565</v>
      </c>
    </row>
    <row r="22" spans="1:13" ht="15" customHeight="1">
      <c r="A22" s="52" t="s">
        <v>43</v>
      </c>
      <c r="B22" s="54" t="s">
        <v>44</v>
      </c>
      <c r="C22" s="144" t="s">
        <v>218</v>
      </c>
      <c r="D22" s="144" t="s">
        <v>223</v>
      </c>
      <c r="E22" s="144" t="s">
        <v>223</v>
      </c>
      <c r="F22" s="145">
        <v>43830</v>
      </c>
      <c r="G22" s="140">
        <v>0.15049999999999999</v>
      </c>
      <c r="H22" s="140">
        <v>0.11650000000000001</v>
      </c>
      <c r="I22" s="140">
        <v>5.1499999999999997E-2</v>
      </c>
      <c r="J22" s="96" t="s">
        <v>392</v>
      </c>
      <c r="K22" s="96" t="s">
        <v>449</v>
      </c>
      <c r="L22" s="97"/>
      <c r="M22" s="8" t="s">
        <v>565</v>
      </c>
    </row>
    <row r="23" spans="1:13" ht="15" customHeight="1">
      <c r="A23" s="52" t="s">
        <v>58</v>
      </c>
      <c r="B23" s="54" t="s">
        <v>187</v>
      </c>
      <c r="C23" s="144" t="s">
        <v>208</v>
      </c>
      <c r="D23" s="144"/>
      <c r="E23" s="144"/>
      <c r="F23" s="145">
        <v>43830</v>
      </c>
      <c r="G23" s="140">
        <v>0.1948</v>
      </c>
      <c r="H23" s="140">
        <v>0.1948</v>
      </c>
      <c r="I23" s="140">
        <v>6.3899999999999998E-2</v>
      </c>
      <c r="J23" s="96" t="s">
        <v>706</v>
      </c>
      <c r="K23" s="96" t="s">
        <v>450</v>
      </c>
      <c r="L23" s="97"/>
      <c r="M23" s="8" t="s">
        <v>565</v>
      </c>
    </row>
    <row r="24" spans="1:13" ht="15" customHeight="1">
      <c r="A24" s="52" t="s">
        <v>198</v>
      </c>
      <c r="B24" s="54" t="s">
        <v>199</v>
      </c>
      <c r="C24" s="144" t="s">
        <v>212</v>
      </c>
      <c r="D24" s="144"/>
      <c r="E24" s="144" t="s">
        <v>223</v>
      </c>
      <c r="F24" s="145">
        <v>43830</v>
      </c>
      <c r="G24" s="140">
        <v>0.23699999999999999</v>
      </c>
      <c r="H24" s="140">
        <v>0.20300000000000001</v>
      </c>
      <c r="I24" s="140">
        <v>0.14899999999999999</v>
      </c>
      <c r="J24" s="96" t="s">
        <v>393</v>
      </c>
      <c r="K24" s="96" t="s">
        <v>451</v>
      </c>
      <c r="L24" s="97"/>
      <c r="M24" s="8" t="s">
        <v>565</v>
      </c>
    </row>
    <row r="25" spans="1:13" ht="15" customHeight="1">
      <c r="A25" s="52" t="s">
        <v>85</v>
      </c>
      <c r="B25" s="54" t="s">
        <v>86</v>
      </c>
      <c r="C25" s="144" t="s">
        <v>211</v>
      </c>
      <c r="D25" s="144"/>
      <c r="E25" s="144"/>
      <c r="F25" s="145">
        <v>43830</v>
      </c>
      <c r="G25" s="140">
        <v>0.18</v>
      </c>
      <c r="H25" s="140">
        <v>0.14799999999999999</v>
      </c>
      <c r="I25" s="140">
        <v>0.10100000000000001</v>
      </c>
      <c r="J25" s="96" t="s">
        <v>394</v>
      </c>
      <c r="K25" s="96" t="s">
        <v>452</v>
      </c>
      <c r="L25" s="97"/>
      <c r="M25" s="8" t="s">
        <v>565</v>
      </c>
    </row>
    <row r="26" spans="1:13" ht="15" customHeight="1">
      <c r="A26" s="52" t="s">
        <v>81</v>
      </c>
      <c r="B26" s="54" t="s">
        <v>82</v>
      </c>
      <c r="C26" s="144" t="s">
        <v>212</v>
      </c>
      <c r="D26" s="144"/>
      <c r="E26" s="144" t="s">
        <v>223</v>
      </c>
      <c r="F26" s="145">
        <v>43830</v>
      </c>
      <c r="G26" s="140">
        <v>0.186</v>
      </c>
      <c r="H26" s="140">
        <v>0.15</v>
      </c>
      <c r="I26" s="140">
        <v>7.0690789337609361E-2</v>
      </c>
      <c r="J26" s="96" t="s">
        <v>231</v>
      </c>
      <c r="K26" s="96" t="s">
        <v>453</v>
      </c>
      <c r="L26" s="97"/>
      <c r="M26" s="8" t="s">
        <v>565</v>
      </c>
    </row>
    <row r="27" spans="1:13" ht="15" customHeight="1">
      <c r="A27" s="52" t="s">
        <v>33</v>
      </c>
      <c r="B27" s="54" t="s">
        <v>34</v>
      </c>
      <c r="C27" s="144" t="s">
        <v>207</v>
      </c>
      <c r="D27" s="144"/>
      <c r="E27" s="144" t="s">
        <v>223</v>
      </c>
      <c r="F27" s="145">
        <v>43830</v>
      </c>
      <c r="G27" s="140">
        <v>0.23069999999999999</v>
      </c>
      <c r="H27" s="140">
        <v>0.1951</v>
      </c>
      <c r="I27" s="140">
        <v>7.1499999999999994E-2</v>
      </c>
      <c r="J27" s="96" t="s">
        <v>229</v>
      </c>
      <c r="K27" s="96" t="s">
        <v>454</v>
      </c>
      <c r="L27" s="97"/>
      <c r="M27" s="8" t="s">
        <v>565</v>
      </c>
    </row>
    <row r="28" spans="1:13" ht="15" customHeight="1">
      <c r="A28" s="52" t="s">
        <v>177</v>
      </c>
      <c r="B28" s="54" t="s">
        <v>178</v>
      </c>
      <c r="C28" s="144" t="s">
        <v>218</v>
      </c>
      <c r="D28" s="144"/>
      <c r="E28" s="144"/>
      <c r="F28" s="145">
        <v>43830</v>
      </c>
      <c r="G28" s="140">
        <v>0.1394</v>
      </c>
      <c r="H28" s="140">
        <v>0.11609999999999999</v>
      </c>
      <c r="I28" s="140">
        <v>4.7500000000000001E-2</v>
      </c>
      <c r="J28" s="96" t="s">
        <v>228</v>
      </c>
      <c r="K28" s="96" t="s">
        <v>455</v>
      </c>
      <c r="L28" s="97"/>
      <c r="M28" s="8" t="s">
        <v>565</v>
      </c>
    </row>
    <row r="29" spans="1:13" ht="15" customHeight="1">
      <c r="A29" s="52" t="s">
        <v>168</v>
      </c>
      <c r="B29" s="54" t="s">
        <v>169</v>
      </c>
      <c r="C29" s="144" t="s">
        <v>219</v>
      </c>
      <c r="D29" s="144"/>
      <c r="E29" s="144" t="s">
        <v>223</v>
      </c>
      <c r="F29" s="145">
        <v>43830</v>
      </c>
      <c r="G29" s="140">
        <v>0.21100000000000002</v>
      </c>
      <c r="H29" s="140">
        <v>0.20899999999999999</v>
      </c>
      <c r="I29" s="140">
        <v>7.8700000000000006E-2</v>
      </c>
      <c r="J29" s="96" t="s">
        <v>395</v>
      </c>
      <c r="K29" s="96" t="s">
        <v>267</v>
      </c>
      <c r="L29" s="97"/>
      <c r="M29" s="8" t="s">
        <v>565</v>
      </c>
    </row>
    <row r="30" spans="1:13" ht="15" customHeight="1">
      <c r="A30" s="52" t="s">
        <v>117</v>
      </c>
      <c r="B30" s="54" t="s">
        <v>118</v>
      </c>
      <c r="C30" s="144" t="s">
        <v>219</v>
      </c>
      <c r="D30" s="144"/>
      <c r="E30" s="144" t="s">
        <v>223</v>
      </c>
      <c r="F30" s="145">
        <v>43830</v>
      </c>
      <c r="G30" s="140">
        <v>0.1615</v>
      </c>
      <c r="H30" s="140">
        <v>0.12470000000000001</v>
      </c>
      <c r="I30" s="140">
        <v>4.0800000000000003E-2</v>
      </c>
      <c r="J30" s="96" t="s">
        <v>396</v>
      </c>
      <c r="K30" s="96" t="s">
        <v>266</v>
      </c>
      <c r="L30" s="97"/>
      <c r="M30" s="8" t="s">
        <v>565</v>
      </c>
    </row>
    <row r="31" spans="1:13" ht="15" customHeight="1">
      <c r="A31" s="52" t="s">
        <v>183</v>
      </c>
      <c r="B31" s="54" t="s">
        <v>184</v>
      </c>
      <c r="C31" s="144" t="s">
        <v>212</v>
      </c>
      <c r="D31" s="144"/>
      <c r="E31" s="144" t="s">
        <v>223</v>
      </c>
      <c r="F31" s="145">
        <v>43830</v>
      </c>
      <c r="G31" s="140">
        <v>0.21</v>
      </c>
      <c r="H31" s="140">
        <v>0.14499999999999999</v>
      </c>
      <c r="I31" s="140">
        <v>5.8000000000000003E-2</v>
      </c>
      <c r="J31" s="96" t="s">
        <v>397</v>
      </c>
      <c r="K31" s="96" t="s">
        <v>456</v>
      </c>
      <c r="L31" s="97"/>
      <c r="M31" s="8" t="s">
        <v>565</v>
      </c>
    </row>
    <row r="32" spans="1:13" ht="15" customHeight="1">
      <c r="A32" s="52" t="s">
        <v>35</v>
      </c>
      <c r="B32" s="54" t="s">
        <v>36</v>
      </c>
      <c r="C32" s="144" t="s">
        <v>217</v>
      </c>
      <c r="D32" s="144"/>
      <c r="E32" s="144"/>
      <c r="F32" s="145">
        <v>43830</v>
      </c>
      <c r="G32" s="140">
        <v>0.17100000000000001</v>
      </c>
      <c r="H32" s="140">
        <v>0.13400000000000001</v>
      </c>
      <c r="I32" s="140">
        <v>6.5000000000000002E-2</v>
      </c>
      <c r="J32" s="96" t="s">
        <v>713</v>
      </c>
      <c r="K32" s="96" t="s">
        <v>457</v>
      </c>
      <c r="L32" s="97"/>
      <c r="M32" s="8" t="s">
        <v>565</v>
      </c>
    </row>
    <row r="33" spans="1:13" ht="15" customHeight="1">
      <c r="A33" s="52" t="s">
        <v>175</v>
      </c>
      <c r="B33" s="54" t="s">
        <v>176</v>
      </c>
      <c r="C33" s="144" t="s">
        <v>205</v>
      </c>
      <c r="D33" s="144"/>
      <c r="E33" s="144" t="s">
        <v>223</v>
      </c>
      <c r="F33" s="145">
        <v>43830</v>
      </c>
      <c r="G33" s="140">
        <v>0.183</v>
      </c>
      <c r="H33" s="140">
        <v>0.159</v>
      </c>
      <c r="I33" s="140">
        <v>4.2000000000000003E-2</v>
      </c>
      <c r="J33" s="96" t="s">
        <v>253</v>
      </c>
      <c r="K33" s="96" t="s">
        <v>254</v>
      </c>
      <c r="L33" s="97"/>
      <c r="M33" s="8" t="s">
        <v>565</v>
      </c>
    </row>
    <row r="34" spans="1:13" ht="15" customHeight="1">
      <c r="A34" s="52" t="s">
        <v>121</v>
      </c>
      <c r="B34" s="54" t="s">
        <v>194</v>
      </c>
      <c r="C34" s="144" t="s">
        <v>208</v>
      </c>
      <c r="D34" s="144"/>
      <c r="E34" s="144" t="s">
        <v>223</v>
      </c>
      <c r="F34" s="145">
        <v>43830</v>
      </c>
      <c r="G34" s="140">
        <v>0.192</v>
      </c>
      <c r="H34" s="140">
        <v>0.159</v>
      </c>
      <c r="I34" s="140">
        <v>5.9499999999999997E-2</v>
      </c>
      <c r="J34" s="96" t="s">
        <v>398</v>
      </c>
      <c r="K34" s="96" t="s">
        <v>458</v>
      </c>
      <c r="L34" s="97"/>
      <c r="M34" s="8" t="s">
        <v>565</v>
      </c>
    </row>
    <row r="35" spans="1:13" ht="15" customHeight="1">
      <c r="A35" s="52" t="s">
        <v>51</v>
      </c>
      <c r="B35" s="54" t="s">
        <v>369</v>
      </c>
      <c r="C35" s="144" t="s">
        <v>218</v>
      </c>
      <c r="D35" s="144"/>
      <c r="E35" s="144" t="s">
        <v>223</v>
      </c>
      <c r="F35" s="145">
        <v>43830</v>
      </c>
      <c r="G35" s="140">
        <v>0.1721</v>
      </c>
      <c r="H35" s="140">
        <v>0.1419</v>
      </c>
      <c r="I35" s="140">
        <v>5.4399999999999997E-2</v>
      </c>
      <c r="J35" s="96" t="s">
        <v>399</v>
      </c>
      <c r="K35" s="96" t="s">
        <v>459</v>
      </c>
      <c r="L35" s="97"/>
      <c r="M35" s="8" t="s">
        <v>565</v>
      </c>
    </row>
    <row r="36" spans="1:13" ht="15" customHeight="1">
      <c r="A36" s="52" t="s">
        <v>5</v>
      </c>
      <c r="B36" s="54" t="s">
        <v>6</v>
      </c>
      <c r="C36" s="144" t="s">
        <v>210</v>
      </c>
      <c r="D36" s="144"/>
      <c r="E36" s="144"/>
      <c r="F36" s="145">
        <v>43830</v>
      </c>
      <c r="G36" s="140">
        <v>0.25969999999999999</v>
      </c>
      <c r="H36" s="140">
        <v>0.2414</v>
      </c>
      <c r="I36" s="140">
        <v>0.13289999999999999</v>
      </c>
      <c r="J36" s="96" t="s">
        <v>708</v>
      </c>
      <c r="K36" s="96" t="s">
        <v>709</v>
      </c>
      <c r="L36" s="97"/>
      <c r="M36" s="8" t="s">
        <v>565</v>
      </c>
    </row>
    <row r="37" spans="1:13" ht="15" customHeight="1">
      <c r="A37" s="52" t="s">
        <v>17</v>
      </c>
      <c r="B37" s="54" t="s">
        <v>18</v>
      </c>
      <c r="C37" s="144" t="s">
        <v>215</v>
      </c>
      <c r="D37" s="144"/>
      <c r="E37" s="144" t="s">
        <v>223</v>
      </c>
      <c r="F37" s="145">
        <v>43830</v>
      </c>
      <c r="G37" s="140">
        <v>0.38200000000000001</v>
      </c>
      <c r="H37" s="140">
        <v>0.32299999999999995</v>
      </c>
      <c r="I37" s="140">
        <v>3.6000000000000004E-2</v>
      </c>
      <c r="J37" s="96" t="s">
        <v>400</v>
      </c>
      <c r="K37" s="96" t="s">
        <v>714</v>
      </c>
      <c r="L37" s="97"/>
      <c r="M37" s="8" t="s">
        <v>565</v>
      </c>
    </row>
    <row r="38" spans="1:13" ht="15" customHeight="1">
      <c r="A38" s="52" t="s">
        <v>166</v>
      </c>
      <c r="B38" s="54" t="s">
        <v>167</v>
      </c>
      <c r="C38" s="144" t="s">
        <v>222</v>
      </c>
      <c r="D38" s="144" t="s">
        <v>223</v>
      </c>
      <c r="E38" s="144" t="s">
        <v>223</v>
      </c>
      <c r="F38" s="145">
        <v>43830</v>
      </c>
      <c r="G38" s="140">
        <v>0.155</v>
      </c>
      <c r="H38" s="140">
        <v>0.121</v>
      </c>
      <c r="I38" s="140">
        <v>4.5999999999999999E-2</v>
      </c>
      <c r="J38" s="96" t="s">
        <v>263</v>
      </c>
      <c r="K38" s="96" t="s">
        <v>264</v>
      </c>
      <c r="L38" s="97" t="s">
        <v>715</v>
      </c>
      <c r="M38" s="8" t="s">
        <v>565</v>
      </c>
    </row>
    <row r="39" spans="1:13" ht="15" customHeight="1">
      <c r="A39" s="52" t="s">
        <v>156</v>
      </c>
      <c r="B39" s="54" t="s">
        <v>157</v>
      </c>
      <c r="C39" s="144" t="s">
        <v>213</v>
      </c>
      <c r="D39" s="144"/>
      <c r="E39" s="144"/>
      <c r="F39" s="145">
        <v>43830</v>
      </c>
      <c r="G39" s="140">
        <v>0.16819999999999999</v>
      </c>
      <c r="H39" s="140">
        <v>0.1391</v>
      </c>
      <c r="I39" s="140">
        <v>6.0729999999999999E-2</v>
      </c>
      <c r="J39" s="96" t="s">
        <v>401</v>
      </c>
      <c r="K39" s="96" t="s">
        <v>225</v>
      </c>
      <c r="L39" s="97"/>
      <c r="M39" s="8" t="s">
        <v>565</v>
      </c>
    </row>
    <row r="40" spans="1:13" ht="15" customHeight="1">
      <c r="A40" s="52" t="s">
        <v>113</v>
      </c>
      <c r="B40" s="54" t="s">
        <v>114</v>
      </c>
      <c r="C40" s="144" t="s">
        <v>222</v>
      </c>
      <c r="D40" s="144"/>
      <c r="E40" s="144"/>
      <c r="F40" s="145">
        <v>43830</v>
      </c>
      <c r="G40" s="140">
        <v>0.33589999999999998</v>
      </c>
      <c r="H40" s="140">
        <v>0.33379999999999999</v>
      </c>
      <c r="I40" s="140">
        <v>0.24160000000000001</v>
      </c>
      <c r="J40" s="96" t="s">
        <v>716</v>
      </c>
      <c r="K40" s="96" t="s">
        <v>692</v>
      </c>
      <c r="L40" s="97"/>
      <c r="M40" s="8" t="s">
        <v>565</v>
      </c>
    </row>
    <row r="41" spans="1:13" ht="15" customHeight="1">
      <c r="A41" s="52" t="s">
        <v>115</v>
      </c>
      <c r="B41" s="54" t="s">
        <v>116</v>
      </c>
      <c r="C41" s="144" t="s">
        <v>222</v>
      </c>
      <c r="D41" s="144"/>
      <c r="E41" s="144"/>
      <c r="F41" s="145">
        <v>43830</v>
      </c>
      <c r="G41" s="140">
        <v>0.18190000000000001</v>
      </c>
      <c r="H41" s="140">
        <v>0.18190000000000001</v>
      </c>
      <c r="I41" s="140">
        <v>2.12E-2</v>
      </c>
      <c r="J41" s="96" t="s">
        <v>372</v>
      </c>
      <c r="K41" s="96" t="s">
        <v>567</v>
      </c>
      <c r="L41" s="97"/>
      <c r="M41" s="8" t="s">
        <v>565</v>
      </c>
    </row>
    <row r="42" spans="1:13" ht="15" customHeight="1">
      <c r="A42" s="52" t="s">
        <v>172</v>
      </c>
      <c r="B42" s="54" t="s">
        <v>173</v>
      </c>
      <c r="C42" s="144" t="s">
        <v>209</v>
      </c>
      <c r="D42" s="144"/>
      <c r="E42" s="144" t="s">
        <v>223</v>
      </c>
      <c r="F42" s="145">
        <v>43830</v>
      </c>
      <c r="G42" s="140">
        <v>0.19500000000000001</v>
      </c>
      <c r="H42" s="140">
        <v>0.16900000000000001</v>
      </c>
      <c r="I42" s="140">
        <v>9.0999999999999998E-2</v>
      </c>
      <c r="J42" s="96" t="s">
        <v>402</v>
      </c>
      <c r="K42" s="96" t="s">
        <v>717</v>
      </c>
      <c r="L42" s="97"/>
      <c r="M42" s="8" t="s">
        <v>565</v>
      </c>
    </row>
    <row r="43" spans="1:13" ht="15" customHeight="1">
      <c r="A43" s="52" t="s">
        <v>93</v>
      </c>
      <c r="B43" s="54" t="s">
        <v>94</v>
      </c>
      <c r="C43" s="144" t="s">
        <v>218</v>
      </c>
      <c r="D43" s="144"/>
      <c r="E43" s="144" t="s">
        <v>223</v>
      </c>
      <c r="F43" s="145">
        <v>43830</v>
      </c>
      <c r="G43" s="140">
        <v>0.157</v>
      </c>
      <c r="H43" s="140">
        <v>0.12</v>
      </c>
      <c r="I43" s="140">
        <v>5.8999999999999997E-2</v>
      </c>
      <c r="J43" s="96" t="s">
        <v>718</v>
      </c>
      <c r="K43" s="96" t="s">
        <v>460</v>
      </c>
      <c r="L43" s="97"/>
      <c r="M43" s="8" t="s">
        <v>565</v>
      </c>
    </row>
    <row r="44" spans="1:13" ht="15" customHeight="1">
      <c r="A44" s="52" t="s">
        <v>201</v>
      </c>
      <c r="B44" s="54" t="s">
        <v>202</v>
      </c>
      <c r="C44" s="144" t="s">
        <v>213</v>
      </c>
      <c r="D44" s="144"/>
      <c r="E44" s="144"/>
      <c r="F44" s="145">
        <v>43830</v>
      </c>
      <c r="G44" s="140">
        <v>0.19800000000000001</v>
      </c>
      <c r="H44" s="140">
        <v>0.19719999999999999</v>
      </c>
      <c r="I44" s="140">
        <v>8.8700000000000001E-2</v>
      </c>
      <c r="J44" s="96" t="s">
        <v>501</v>
      </c>
      <c r="K44" s="96" t="s">
        <v>461</v>
      </c>
      <c r="L44" s="97"/>
      <c r="M44" s="8" t="s">
        <v>565</v>
      </c>
    </row>
    <row r="45" spans="1:13" ht="15" customHeight="1">
      <c r="A45" s="52" t="s">
        <v>56</v>
      </c>
      <c r="B45" s="54" t="s">
        <v>57</v>
      </c>
      <c r="C45" s="144" t="s">
        <v>212</v>
      </c>
      <c r="D45" s="144"/>
      <c r="E45" s="144" t="s">
        <v>223</v>
      </c>
      <c r="F45" s="145">
        <v>43830</v>
      </c>
      <c r="G45" s="140">
        <v>0.22459999999999999</v>
      </c>
      <c r="H45" s="140">
        <v>0.22459999999999999</v>
      </c>
      <c r="I45" s="140">
        <v>0.1119</v>
      </c>
      <c r="J45" s="96" t="s">
        <v>403</v>
      </c>
      <c r="K45" s="96" t="s">
        <v>462</v>
      </c>
      <c r="L45" s="97"/>
      <c r="M45" s="8" t="s">
        <v>565</v>
      </c>
    </row>
    <row r="46" spans="1:13" ht="15" customHeight="1">
      <c r="A46" s="52" t="s">
        <v>103</v>
      </c>
      <c r="B46" s="54" t="s">
        <v>104</v>
      </c>
      <c r="C46" s="144" t="s">
        <v>205</v>
      </c>
      <c r="D46" s="144"/>
      <c r="E46" s="144" t="s">
        <v>223</v>
      </c>
      <c r="F46" s="145">
        <v>43830</v>
      </c>
      <c r="G46" s="140">
        <v>0.16800000000000001</v>
      </c>
      <c r="H46" s="140">
        <v>0.13400000000000001</v>
      </c>
      <c r="I46" s="140">
        <v>5.2999999999999999E-2</v>
      </c>
      <c r="J46" s="96" t="s">
        <v>245</v>
      </c>
      <c r="K46" s="96" t="s">
        <v>246</v>
      </c>
      <c r="L46" s="97"/>
      <c r="M46" s="8" t="s">
        <v>565</v>
      </c>
    </row>
    <row r="47" spans="1:13" ht="15" customHeight="1">
      <c r="A47" s="52" t="s">
        <v>109</v>
      </c>
      <c r="B47" s="54" t="s">
        <v>110</v>
      </c>
      <c r="C47" s="144" t="s">
        <v>222</v>
      </c>
      <c r="D47" s="144"/>
      <c r="E47" s="144" t="s">
        <v>223</v>
      </c>
      <c r="F47" s="145">
        <v>43830</v>
      </c>
      <c r="G47" s="140">
        <v>0.216</v>
      </c>
      <c r="H47" s="140">
        <v>0.183</v>
      </c>
      <c r="I47" s="140">
        <v>7.0000000000000007E-2</v>
      </c>
      <c r="J47" s="96" t="s">
        <v>693</v>
      </c>
      <c r="K47" s="96" t="s">
        <v>694</v>
      </c>
      <c r="L47" s="97"/>
      <c r="M47" s="8" t="s">
        <v>565</v>
      </c>
    </row>
    <row r="48" spans="1:13" ht="15" customHeight="1">
      <c r="A48" s="52" t="s">
        <v>127</v>
      </c>
      <c r="B48" s="54" t="s">
        <v>128</v>
      </c>
      <c r="C48" s="144" t="s">
        <v>215</v>
      </c>
      <c r="D48" s="144"/>
      <c r="E48" s="144" t="s">
        <v>223</v>
      </c>
      <c r="F48" s="145">
        <v>43830</v>
      </c>
      <c r="G48" s="140">
        <v>0.2525</v>
      </c>
      <c r="H48" s="140">
        <v>0.16320000000000001</v>
      </c>
      <c r="I48" s="140">
        <v>6.3500000000000001E-2</v>
      </c>
      <c r="J48" s="96" t="s">
        <v>695</v>
      </c>
      <c r="K48" s="96" t="s">
        <v>463</v>
      </c>
      <c r="L48" s="97"/>
      <c r="M48" s="8" t="s">
        <v>565</v>
      </c>
    </row>
    <row r="49" spans="1:13" ht="15" customHeight="1">
      <c r="A49" s="52" t="s">
        <v>89</v>
      </c>
      <c r="B49" s="54" t="s">
        <v>90</v>
      </c>
      <c r="C49" s="144" t="s">
        <v>215</v>
      </c>
      <c r="D49" s="144"/>
      <c r="E49" s="144" t="s">
        <v>223</v>
      </c>
      <c r="F49" s="145">
        <v>43830</v>
      </c>
      <c r="G49" s="140">
        <v>0.37770000000000004</v>
      </c>
      <c r="H49" s="140">
        <v>0.32600000000000001</v>
      </c>
      <c r="I49" s="140">
        <v>5.0999999999999997E-2</v>
      </c>
      <c r="J49" s="96" t="s">
        <v>404</v>
      </c>
      <c r="K49" s="96" t="s">
        <v>464</v>
      </c>
      <c r="L49" s="97"/>
      <c r="M49" s="8" t="s">
        <v>565</v>
      </c>
    </row>
    <row r="50" spans="1:13" ht="15" customHeight="1">
      <c r="A50" s="52" t="s">
        <v>0</v>
      </c>
      <c r="B50" s="54" t="s">
        <v>1</v>
      </c>
      <c r="C50" s="144" t="s">
        <v>205</v>
      </c>
      <c r="D50" s="144"/>
      <c r="E50" s="144" t="s">
        <v>223</v>
      </c>
      <c r="F50" s="145">
        <v>43830</v>
      </c>
      <c r="G50" s="140">
        <v>0.18100000000000002</v>
      </c>
      <c r="H50" s="140">
        <v>0.14199999999999999</v>
      </c>
      <c r="I50" s="140">
        <v>4.9000000000000002E-2</v>
      </c>
      <c r="J50" s="96" t="s">
        <v>233</v>
      </c>
      <c r="K50" s="96" t="s">
        <v>719</v>
      </c>
      <c r="L50" s="97"/>
      <c r="M50" s="8" t="s">
        <v>565</v>
      </c>
    </row>
    <row r="51" spans="1:13" ht="15" customHeight="1">
      <c r="A51" s="52" t="s">
        <v>13</v>
      </c>
      <c r="B51" s="54" t="s">
        <v>14</v>
      </c>
      <c r="C51" s="144" t="s">
        <v>205</v>
      </c>
      <c r="D51" s="144"/>
      <c r="E51" s="144"/>
      <c r="F51" s="145">
        <v>43830</v>
      </c>
      <c r="G51" s="140">
        <v>0.16469999999999999</v>
      </c>
      <c r="H51" s="140">
        <v>0.152</v>
      </c>
      <c r="I51" s="140">
        <v>4.4199999999999996E-2</v>
      </c>
      <c r="J51" s="96" t="s">
        <v>236</v>
      </c>
      <c r="K51" s="96" t="s">
        <v>237</v>
      </c>
      <c r="L51" s="97"/>
      <c r="M51" s="8" t="s">
        <v>565</v>
      </c>
    </row>
    <row r="52" spans="1:13" ht="15" customHeight="1">
      <c r="A52" s="52" t="s">
        <v>95</v>
      </c>
      <c r="B52" s="54" t="s">
        <v>96</v>
      </c>
      <c r="C52" s="144" t="s">
        <v>205</v>
      </c>
      <c r="D52" s="144" t="s">
        <v>223</v>
      </c>
      <c r="E52" s="144" t="s">
        <v>223</v>
      </c>
      <c r="F52" s="145">
        <v>43830</v>
      </c>
      <c r="G52" s="140">
        <v>0.17399999999999999</v>
      </c>
      <c r="H52" s="140">
        <v>0.13600000000000001</v>
      </c>
      <c r="I52" s="140">
        <v>4.2999999999999997E-2</v>
      </c>
      <c r="J52" s="96" t="s">
        <v>244</v>
      </c>
      <c r="K52" s="96" t="s">
        <v>720</v>
      </c>
      <c r="L52" s="97"/>
      <c r="M52" s="8" t="s">
        <v>565</v>
      </c>
    </row>
    <row r="53" spans="1:13" ht="15" customHeight="1">
      <c r="A53" s="52" t="s">
        <v>132</v>
      </c>
      <c r="B53" s="54" t="s">
        <v>133</v>
      </c>
      <c r="C53" s="144" t="s">
        <v>205</v>
      </c>
      <c r="D53" s="144"/>
      <c r="E53" s="144"/>
      <c r="F53" s="145">
        <v>43830</v>
      </c>
      <c r="G53" s="140">
        <v>0.21099999999999999</v>
      </c>
      <c r="H53" s="140">
        <v>0.159</v>
      </c>
      <c r="I53" s="140">
        <v>5.6000000000000001E-2</v>
      </c>
      <c r="J53" s="96" t="s">
        <v>593</v>
      </c>
      <c r="K53" s="96" t="s">
        <v>465</v>
      </c>
      <c r="L53" s="97"/>
      <c r="M53" s="8" t="s">
        <v>565</v>
      </c>
    </row>
    <row r="54" spans="1:13" ht="15" customHeight="1">
      <c r="A54" s="52" t="s">
        <v>25</v>
      </c>
      <c r="B54" s="54" t="s">
        <v>26</v>
      </c>
      <c r="C54" s="144" t="s">
        <v>205</v>
      </c>
      <c r="D54" s="144"/>
      <c r="E54" s="144" t="s">
        <v>223</v>
      </c>
      <c r="F54" s="145">
        <v>43830</v>
      </c>
      <c r="G54" s="140">
        <v>0.17859999999999998</v>
      </c>
      <c r="H54" s="140">
        <v>0.14400000000000002</v>
      </c>
      <c r="I54" s="140">
        <v>5.0499999999999996E-2</v>
      </c>
      <c r="J54" s="96" t="s">
        <v>242</v>
      </c>
      <c r="K54" s="96" t="s">
        <v>243</v>
      </c>
      <c r="L54" s="97"/>
      <c r="M54" s="8" t="s">
        <v>565</v>
      </c>
    </row>
    <row r="55" spans="1:13" ht="15" customHeight="1">
      <c r="A55" s="52" t="s">
        <v>162</v>
      </c>
      <c r="B55" s="54" t="s">
        <v>163</v>
      </c>
      <c r="C55" s="144" t="s">
        <v>217</v>
      </c>
      <c r="D55" s="144"/>
      <c r="E55" s="144" t="s">
        <v>223</v>
      </c>
      <c r="F55" s="145">
        <v>43830</v>
      </c>
      <c r="G55" s="140">
        <v>0.186</v>
      </c>
      <c r="H55" s="140">
        <v>0.13800000000000001</v>
      </c>
      <c r="I55" s="140">
        <v>6.8000000000000005E-2</v>
      </c>
      <c r="J55" s="96" t="s">
        <v>405</v>
      </c>
      <c r="K55" s="96" t="s">
        <v>466</v>
      </c>
      <c r="L55" s="97" t="s">
        <v>721</v>
      </c>
      <c r="M55" s="8" t="s">
        <v>565</v>
      </c>
    </row>
    <row r="56" spans="1:13" ht="15" customHeight="1">
      <c r="A56" s="52" t="s">
        <v>11</v>
      </c>
      <c r="B56" s="54" t="s">
        <v>12</v>
      </c>
      <c r="C56" s="144" t="s">
        <v>205</v>
      </c>
      <c r="D56" s="144"/>
      <c r="E56" s="144"/>
      <c r="F56" s="145">
        <v>43830</v>
      </c>
      <c r="G56" s="140">
        <v>0.154</v>
      </c>
      <c r="H56" s="140">
        <v>0.13600000000000001</v>
      </c>
      <c r="I56" s="140">
        <v>5.4100000000000002E-2</v>
      </c>
      <c r="J56" s="96" t="s">
        <v>722</v>
      </c>
      <c r="K56" s="96" t="s">
        <v>723</v>
      </c>
      <c r="L56" s="97"/>
      <c r="M56" s="8" t="s">
        <v>565</v>
      </c>
    </row>
    <row r="57" spans="1:13" ht="15" customHeight="1">
      <c r="A57" s="52" t="s">
        <v>143</v>
      </c>
      <c r="B57" s="54" t="s">
        <v>144</v>
      </c>
      <c r="C57" s="144" t="s">
        <v>214</v>
      </c>
      <c r="D57" s="144"/>
      <c r="E57" s="144" t="s">
        <v>223</v>
      </c>
      <c r="F57" s="145">
        <v>43830</v>
      </c>
      <c r="G57" s="140">
        <v>0.192</v>
      </c>
      <c r="H57" s="140">
        <v>0.16700000000000001</v>
      </c>
      <c r="I57" s="140">
        <v>0.1007</v>
      </c>
      <c r="J57" s="96" t="s">
        <v>406</v>
      </c>
      <c r="K57" s="96" t="s">
        <v>467</v>
      </c>
      <c r="L57" s="97"/>
      <c r="M57" s="8" t="s">
        <v>565</v>
      </c>
    </row>
    <row r="58" spans="1:13" ht="15" customHeight="1">
      <c r="A58" s="52" t="s">
        <v>190</v>
      </c>
      <c r="B58" s="54" t="s">
        <v>191</v>
      </c>
      <c r="C58" s="144" t="s">
        <v>205</v>
      </c>
      <c r="D58" s="144"/>
      <c r="E58" s="144"/>
      <c r="F58" s="145">
        <v>43830</v>
      </c>
      <c r="G58" s="140">
        <v>0.57799999999999996</v>
      </c>
      <c r="H58" s="140">
        <v>0.56200000000000006</v>
      </c>
      <c r="I58" s="140">
        <v>9.8000000000000004E-2</v>
      </c>
      <c r="J58" s="96" t="s">
        <v>407</v>
      </c>
      <c r="K58" s="96" t="s">
        <v>468</v>
      </c>
      <c r="L58" s="98"/>
      <c r="M58" s="8" t="s">
        <v>565</v>
      </c>
    </row>
    <row r="59" spans="1:13" ht="15" customHeight="1">
      <c r="A59" s="52" t="s">
        <v>750</v>
      </c>
      <c r="B59" s="54" t="s">
        <v>759</v>
      </c>
      <c r="C59" s="144" t="s">
        <v>222</v>
      </c>
      <c r="D59" s="144" t="s">
        <v>223</v>
      </c>
      <c r="E59" s="144" t="s">
        <v>223</v>
      </c>
      <c r="F59" s="145">
        <v>43830</v>
      </c>
      <c r="G59" s="140">
        <v>0.188</v>
      </c>
      <c r="H59" s="140">
        <v>0.157</v>
      </c>
      <c r="I59" s="140">
        <v>5.2999999999999999E-2</v>
      </c>
      <c r="J59" s="96" t="s">
        <v>261</v>
      </c>
      <c r="K59" s="96" t="s">
        <v>469</v>
      </c>
      <c r="L59" s="97"/>
      <c r="M59" s="8" t="s">
        <v>565</v>
      </c>
    </row>
    <row r="60" spans="1:13" ht="15" customHeight="1">
      <c r="A60" s="52" t="s">
        <v>751</v>
      </c>
      <c r="B60" s="54" t="s">
        <v>760</v>
      </c>
      <c r="C60" s="144" t="s">
        <v>222</v>
      </c>
      <c r="D60" s="144" t="s">
        <v>223</v>
      </c>
      <c r="E60" s="144" t="s">
        <v>223</v>
      </c>
      <c r="F60" s="145">
        <v>43830</v>
      </c>
      <c r="G60" s="140">
        <v>0.193</v>
      </c>
      <c r="H60" s="140">
        <v>0.159</v>
      </c>
      <c r="I60" s="140">
        <v>5.6800000000000003E-2</v>
      </c>
      <c r="J60" s="96" t="s">
        <v>696</v>
      </c>
      <c r="K60" s="96" t="s">
        <v>373</v>
      </c>
      <c r="L60" s="97" t="s">
        <v>724</v>
      </c>
      <c r="M60" s="8" t="s">
        <v>565</v>
      </c>
    </row>
    <row r="61" spans="1:13" ht="15" customHeight="1">
      <c r="A61" s="52" t="s">
        <v>174</v>
      </c>
      <c r="B61" s="54" t="s">
        <v>204</v>
      </c>
      <c r="C61" s="144" t="s">
        <v>205</v>
      </c>
      <c r="D61" s="144"/>
      <c r="E61" s="144"/>
      <c r="F61" s="145">
        <v>43830</v>
      </c>
      <c r="G61" s="140">
        <v>0.23499999999999999</v>
      </c>
      <c r="H61" s="140">
        <v>0.185</v>
      </c>
      <c r="I61" s="140">
        <v>8.199999999999999E-2</v>
      </c>
      <c r="J61" s="96" t="s">
        <v>408</v>
      </c>
      <c r="K61" s="96" t="s">
        <v>725</v>
      </c>
      <c r="L61" s="97"/>
      <c r="M61" s="8" t="s">
        <v>565</v>
      </c>
    </row>
    <row r="62" spans="1:13" ht="15" customHeight="1">
      <c r="A62" s="52" t="s">
        <v>29</v>
      </c>
      <c r="B62" s="54" t="s">
        <v>30</v>
      </c>
      <c r="C62" s="144" t="s">
        <v>205</v>
      </c>
      <c r="D62" s="144"/>
      <c r="E62" s="144"/>
      <c r="F62" s="145">
        <v>43830</v>
      </c>
      <c r="G62" s="140">
        <v>0.1671</v>
      </c>
      <c r="H62" s="140">
        <v>0.15790000000000001</v>
      </c>
      <c r="I62" s="140">
        <v>8.6999999999999994E-2</v>
      </c>
      <c r="J62" s="96" t="s">
        <v>409</v>
      </c>
      <c r="K62" s="96" t="s">
        <v>726</v>
      </c>
      <c r="L62" s="97"/>
      <c r="M62" s="8" t="s">
        <v>565</v>
      </c>
    </row>
    <row r="63" spans="1:13" ht="15" customHeight="1">
      <c r="A63" s="52" t="s">
        <v>125</v>
      </c>
      <c r="B63" s="54" t="s">
        <v>126</v>
      </c>
      <c r="C63" s="144" t="s">
        <v>211</v>
      </c>
      <c r="D63" s="144"/>
      <c r="E63" s="144" t="s">
        <v>223</v>
      </c>
      <c r="F63" s="145">
        <v>43830</v>
      </c>
      <c r="G63" s="140">
        <v>0.22559999999999999</v>
      </c>
      <c r="H63" s="140">
        <v>0.19980000000000001</v>
      </c>
      <c r="I63" s="140">
        <v>6.8699999999999997E-2</v>
      </c>
      <c r="J63" s="96" t="s">
        <v>410</v>
      </c>
      <c r="K63" s="96" t="s">
        <v>470</v>
      </c>
      <c r="L63" s="97"/>
      <c r="M63" s="8" t="s">
        <v>565</v>
      </c>
    </row>
    <row r="64" spans="1:13" ht="15" customHeight="1">
      <c r="A64" s="52" t="s">
        <v>73</v>
      </c>
      <c r="B64" s="54" t="s">
        <v>74</v>
      </c>
      <c r="C64" s="144" t="s">
        <v>207</v>
      </c>
      <c r="D64" s="144"/>
      <c r="E64" s="144" t="s">
        <v>223</v>
      </c>
      <c r="F64" s="145">
        <v>43830</v>
      </c>
      <c r="G64" s="140">
        <v>0.19</v>
      </c>
      <c r="H64" s="140">
        <v>0.16400000000000001</v>
      </c>
      <c r="I64" s="140">
        <v>6.8000000000000005E-2</v>
      </c>
      <c r="J64" s="96" t="s">
        <v>230</v>
      </c>
      <c r="K64" s="96" t="s">
        <v>471</v>
      </c>
      <c r="L64" s="97"/>
      <c r="M64" s="8" t="s">
        <v>565</v>
      </c>
    </row>
    <row r="65" spans="1:13" ht="15" customHeight="1">
      <c r="A65" s="52" t="s">
        <v>136</v>
      </c>
      <c r="B65" s="54" t="s">
        <v>137</v>
      </c>
      <c r="C65" s="144" t="s">
        <v>222</v>
      </c>
      <c r="D65" s="144"/>
      <c r="E65" s="144"/>
      <c r="F65" s="145">
        <v>43830</v>
      </c>
      <c r="G65" s="140">
        <v>0.16900000000000001</v>
      </c>
      <c r="H65" s="140">
        <v>0.13500000000000001</v>
      </c>
      <c r="I65" s="140">
        <v>3.6999999999999998E-2</v>
      </c>
      <c r="J65" s="96" t="s">
        <v>260</v>
      </c>
      <c r="K65" s="96" t="s">
        <v>472</v>
      </c>
      <c r="L65" s="97" t="s">
        <v>727</v>
      </c>
      <c r="M65" s="8" t="s">
        <v>565</v>
      </c>
    </row>
    <row r="66" spans="1:13" ht="15" customHeight="1">
      <c r="A66" s="52" t="s">
        <v>63</v>
      </c>
      <c r="B66" s="54" t="s">
        <v>64</v>
      </c>
      <c r="C66" s="144" t="s">
        <v>218</v>
      </c>
      <c r="D66" s="144"/>
      <c r="E66" s="144"/>
      <c r="F66" s="145">
        <v>43830</v>
      </c>
      <c r="G66" s="140">
        <v>0.1636</v>
      </c>
      <c r="H66" s="140">
        <v>0.1227</v>
      </c>
      <c r="I66" s="140">
        <v>5.8500000000000003E-2</v>
      </c>
      <c r="J66" s="96" t="s">
        <v>568</v>
      </c>
      <c r="K66" s="96" t="s">
        <v>473</v>
      </c>
      <c r="L66" s="98"/>
      <c r="M66" s="8" t="s">
        <v>565</v>
      </c>
    </row>
    <row r="67" spans="1:13" ht="15" customHeight="1">
      <c r="A67" s="52" t="s">
        <v>158</v>
      </c>
      <c r="B67" s="54" t="s">
        <v>159</v>
      </c>
      <c r="C67" s="144" t="s">
        <v>213</v>
      </c>
      <c r="D67" s="144"/>
      <c r="E67" s="144"/>
      <c r="F67" s="145">
        <v>43830</v>
      </c>
      <c r="G67" s="140">
        <v>0.16339999999999999</v>
      </c>
      <c r="H67" s="140">
        <v>0.155</v>
      </c>
      <c r="I67" s="140">
        <v>6.7599999999999993E-2</v>
      </c>
      <c r="J67" s="96" t="s">
        <v>569</v>
      </c>
      <c r="K67" s="96" t="s">
        <v>474</v>
      </c>
      <c r="L67" s="97"/>
      <c r="M67" s="8" t="s">
        <v>565</v>
      </c>
    </row>
    <row r="68" spans="1:13" ht="15" customHeight="1">
      <c r="A68" s="52" t="s">
        <v>61</v>
      </c>
      <c r="B68" s="54" t="s">
        <v>62</v>
      </c>
      <c r="C68" s="144" t="s">
        <v>215</v>
      </c>
      <c r="D68" s="144" t="s">
        <v>223</v>
      </c>
      <c r="E68" s="144"/>
      <c r="F68" s="145">
        <v>43830</v>
      </c>
      <c r="G68" s="140">
        <v>0.19089999999999999</v>
      </c>
      <c r="H68" s="140">
        <v>0.1457</v>
      </c>
      <c r="I68" s="140">
        <v>4.5999999999999999E-2</v>
      </c>
      <c r="J68" s="96" t="s">
        <v>728</v>
      </c>
      <c r="K68" s="96" t="s">
        <v>600</v>
      </c>
      <c r="L68" s="97"/>
      <c r="M68" s="8" t="s">
        <v>565</v>
      </c>
    </row>
    <row r="69" spans="1:13" ht="15" customHeight="1">
      <c r="A69" s="52" t="s">
        <v>9</v>
      </c>
      <c r="B69" s="54" t="s">
        <v>10</v>
      </c>
      <c r="C69" s="144" t="s">
        <v>213</v>
      </c>
      <c r="D69" s="144"/>
      <c r="E69" s="144" t="s">
        <v>223</v>
      </c>
      <c r="F69" s="145">
        <v>43830</v>
      </c>
      <c r="G69" s="140">
        <v>0.17649999999999999</v>
      </c>
      <c r="H69" s="140">
        <v>0.13919999999999999</v>
      </c>
      <c r="I69" s="140">
        <v>6.7000000000000004E-2</v>
      </c>
      <c r="J69" s="96" t="s">
        <v>570</v>
      </c>
      <c r="K69" s="96" t="s">
        <v>475</v>
      </c>
      <c r="L69" s="97"/>
      <c r="M69" s="8" t="s">
        <v>565</v>
      </c>
    </row>
    <row r="70" spans="1:13" ht="15" customHeight="1">
      <c r="A70" s="52" t="s">
        <v>375</v>
      </c>
      <c r="B70" s="54" t="s">
        <v>376</v>
      </c>
      <c r="C70" s="144" t="s">
        <v>208</v>
      </c>
      <c r="D70" s="144"/>
      <c r="E70" s="144"/>
      <c r="F70" s="145">
        <v>43830</v>
      </c>
      <c r="G70" s="140">
        <v>0.27729999999999999</v>
      </c>
      <c r="H70" s="140">
        <v>0.25340000000000001</v>
      </c>
      <c r="I70" s="140">
        <v>5.0799999999999998E-2</v>
      </c>
      <c r="J70" s="96" t="s">
        <v>566</v>
      </c>
      <c r="K70" s="96" t="s">
        <v>476</v>
      </c>
      <c r="L70" s="97"/>
      <c r="M70" s="8" t="s">
        <v>565</v>
      </c>
    </row>
    <row r="71" spans="1:13" ht="15" customHeight="1">
      <c r="A71" s="52" t="s">
        <v>188</v>
      </c>
      <c r="B71" s="54" t="s">
        <v>189</v>
      </c>
      <c r="C71" s="144" t="s">
        <v>205</v>
      </c>
      <c r="D71" s="144"/>
      <c r="E71" s="144"/>
      <c r="F71" s="145">
        <v>43830</v>
      </c>
      <c r="G71" s="140">
        <v>0.28820000000000001</v>
      </c>
      <c r="H71" s="140">
        <v>0.27779999999999999</v>
      </c>
      <c r="I71" s="140">
        <v>7.2999999999999995E-2</v>
      </c>
      <c r="J71" s="96" t="s">
        <v>729</v>
      </c>
      <c r="K71" s="96" t="s">
        <v>730</v>
      </c>
      <c r="L71" s="97"/>
      <c r="M71" s="8" t="s">
        <v>565</v>
      </c>
    </row>
    <row r="72" spans="1:13" ht="15" customHeight="1">
      <c r="A72" s="52" t="s">
        <v>379</v>
      </c>
      <c r="B72" s="54" t="s">
        <v>380</v>
      </c>
      <c r="C72" s="144" t="s">
        <v>219</v>
      </c>
      <c r="D72" s="144"/>
      <c r="E72" s="144" t="s">
        <v>223</v>
      </c>
      <c r="F72" s="145">
        <v>43830</v>
      </c>
      <c r="G72" s="140">
        <v>0.19450000000000001</v>
      </c>
      <c r="H72" s="140">
        <v>0.19450000000000001</v>
      </c>
      <c r="I72" s="140">
        <v>8.43E-2</v>
      </c>
      <c r="J72" s="96" t="s">
        <v>731</v>
      </c>
      <c r="K72" s="96" t="s">
        <v>697</v>
      </c>
      <c r="L72" s="97"/>
      <c r="M72" s="8" t="s">
        <v>565</v>
      </c>
    </row>
    <row r="73" spans="1:13" ht="15" customHeight="1">
      <c r="A73" s="52" t="s">
        <v>4</v>
      </c>
      <c r="B73" s="54" t="s">
        <v>182</v>
      </c>
      <c r="C73" s="144" t="s">
        <v>208</v>
      </c>
      <c r="D73" s="144"/>
      <c r="E73" s="144" t="s">
        <v>223</v>
      </c>
      <c r="F73" s="145">
        <v>43830</v>
      </c>
      <c r="G73" s="140">
        <v>0.20610000000000001</v>
      </c>
      <c r="H73" s="140">
        <v>0.17150000000000001</v>
      </c>
      <c r="I73" s="140">
        <v>6.8000000000000005E-2</v>
      </c>
      <c r="J73" s="96" t="s">
        <v>411</v>
      </c>
      <c r="K73" s="96" t="s">
        <v>477</v>
      </c>
      <c r="L73" s="97" t="s">
        <v>727</v>
      </c>
      <c r="M73" s="8" t="s">
        <v>565</v>
      </c>
    </row>
    <row r="74" spans="1:13" ht="15" customHeight="1">
      <c r="A74" s="52" t="s">
        <v>23</v>
      </c>
      <c r="B74" s="54" t="s">
        <v>24</v>
      </c>
      <c r="C74" s="144" t="s">
        <v>216</v>
      </c>
      <c r="D74" s="144"/>
      <c r="E74" s="144" t="s">
        <v>223</v>
      </c>
      <c r="F74" s="145">
        <v>43830</v>
      </c>
      <c r="G74" s="140">
        <v>1.0788</v>
      </c>
      <c r="H74" s="140">
        <v>0.8306</v>
      </c>
      <c r="I74" s="140">
        <v>3.9800000000000002E-2</v>
      </c>
      <c r="J74" s="96" t="s">
        <v>412</v>
      </c>
      <c r="K74" s="96" t="s">
        <v>478</v>
      </c>
      <c r="L74" s="97"/>
      <c r="M74" s="8" t="s">
        <v>565</v>
      </c>
    </row>
    <row r="75" spans="1:13" ht="15" customHeight="1">
      <c r="A75" s="52" t="s">
        <v>71</v>
      </c>
      <c r="B75" s="54" t="s">
        <v>72</v>
      </c>
      <c r="C75" s="144" t="s">
        <v>218</v>
      </c>
      <c r="D75" s="144"/>
      <c r="E75" s="144"/>
      <c r="F75" s="145">
        <v>43830</v>
      </c>
      <c r="G75" s="140">
        <v>0.17169999999999999</v>
      </c>
      <c r="H75" s="140">
        <v>0.17169999999999999</v>
      </c>
      <c r="I75" s="140">
        <v>8.5599999999999996E-2</v>
      </c>
      <c r="J75" s="96" t="s">
        <v>698</v>
      </c>
      <c r="K75" s="96" t="s">
        <v>479</v>
      </c>
      <c r="L75" s="97"/>
      <c r="M75" s="8" t="s">
        <v>565</v>
      </c>
    </row>
    <row r="76" spans="1:13" ht="15" customHeight="1">
      <c r="A76" s="52" t="s">
        <v>111</v>
      </c>
      <c r="B76" s="54" t="s">
        <v>112</v>
      </c>
      <c r="C76" s="144" t="s">
        <v>222</v>
      </c>
      <c r="D76" s="144"/>
      <c r="E76" s="144" t="s">
        <v>223</v>
      </c>
      <c r="F76" s="145">
        <v>43830</v>
      </c>
      <c r="G76" s="140">
        <v>0.16200000000000001</v>
      </c>
      <c r="H76" s="140">
        <v>0.122</v>
      </c>
      <c r="I76" s="140">
        <v>3.9E-2</v>
      </c>
      <c r="J76" s="96" t="s">
        <v>413</v>
      </c>
      <c r="K76" s="96" t="s">
        <v>259</v>
      </c>
      <c r="L76" s="97"/>
      <c r="M76" s="8" t="s">
        <v>565</v>
      </c>
    </row>
    <row r="77" spans="1:13" ht="15" customHeight="1">
      <c r="A77" s="52" t="s">
        <v>123</v>
      </c>
      <c r="B77" s="54" t="s">
        <v>124</v>
      </c>
      <c r="C77" s="144" t="s">
        <v>205</v>
      </c>
      <c r="D77" s="144"/>
      <c r="E77" s="144" t="s">
        <v>223</v>
      </c>
      <c r="F77" s="145">
        <v>43830</v>
      </c>
      <c r="G77" s="140">
        <v>0.23</v>
      </c>
      <c r="H77" s="140">
        <v>0.14599999999999999</v>
      </c>
      <c r="I77" s="140">
        <v>4.9000000000000002E-2</v>
      </c>
      <c r="J77" s="96" t="s">
        <v>247</v>
      </c>
      <c r="K77" s="96" t="s">
        <v>248</v>
      </c>
      <c r="L77" s="97"/>
      <c r="M77" s="8" t="s">
        <v>565</v>
      </c>
    </row>
    <row r="78" spans="1:13" ht="15" customHeight="1">
      <c r="A78" s="52" t="s">
        <v>129</v>
      </c>
      <c r="B78" s="54" t="s">
        <v>130</v>
      </c>
      <c r="C78" s="144" t="s">
        <v>205</v>
      </c>
      <c r="D78" s="144"/>
      <c r="E78" s="144" t="s">
        <v>223</v>
      </c>
      <c r="F78" s="145">
        <v>43830</v>
      </c>
      <c r="G78" s="140">
        <v>0.19039999999999999</v>
      </c>
      <c r="H78" s="140">
        <v>0.1419</v>
      </c>
      <c r="I78" s="140">
        <v>4.4600000000000001E-2</v>
      </c>
      <c r="J78" s="96" t="s">
        <v>249</v>
      </c>
      <c r="K78" s="96" t="s">
        <v>732</v>
      </c>
      <c r="L78" s="97"/>
      <c r="M78" s="8" t="s">
        <v>565</v>
      </c>
    </row>
    <row r="79" spans="1:13" ht="15" customHeight="1">
      <c r="A79" s="52" t="s">
        <v>87</v>
      </c>
      <c r="B79" s="54" t="s">
        <v>88</v>
      </c>
      <c r="C79" s="144" t="s">
        <v>218</v>
      </c>
      <c r="D79" s="144"/>
      <c r="E79" s="144"/>
      <c r="F79" s="145">
        <v>43830</v>
      </c>
      <c r="G79" s="140">
        <v>0.16089999999999999</v>
      </c>
      <c r="H79" s="140">
        <v>0.14530000000000001</v>
      </c>
      <c r="I79" s="140">
        <v>6.1699999999999998E-2</v>
      </c>
      <c r="J79" s="96" t="s">
        <v>274</v>
      </c>
      <c r="K79" s="96" t="s">
        <v>699</v>
      </c>
      <c r="L79" s="97"/>
      <c r="M79" s="8" t="s">
        <v>565</v>
      </c>
    </row>
    <row r="80" spans="1:13" ht="15" customHeight="1">
      <c r="A80" s="52" t="s">
        <v>367</v>
      </c>
      <c r="B80" s="54" t="s">
        <v>368</v>
      </c>
      <c r="C80" s="144" t="s">
        <v>206</v>
      </c>
      <c r="D80" s="144"/>
      <c r="E80" s="144" t="s">
        <v>223</v>
      </c>
      <c r="F80" s="145">
        <v>43830</v>
      </c>
      <c r="G80" s="140">
        <v>0.1966</v>
      </c>
      <c r="H80" s="140">
        <v>0.1966</v>
      </c>
      <c r="I80" s="140">
        <v>0.108816</v>
      </c>
      <c r="J80" s="96" t="s">
        <v>733</v>
      </c>
      <c r="K80" s="96" t="s">
        <v>571</v>
      </c>
      <c r="L80" s="97"/>
      <c r="M80" s="8" t="s">
        <v>565</v>
      </c>
    </row>
    <row r="81" spans="1:13" ht="15" customHeight="1">
      <c r="A81" s="52" t="s">
        <v>2</v>
      </c>
      <c r="B81" s="54" t="s">
        <v>3</v>
      </c>
      <c r="C81" s="144" t="s">
        <v>207</v>
      </c>
      <c r="D81" s="144"/>
      <c r="E81" s="144" t="s">
        <v>223</v>
      </c>
      <c r="F81" s="145">
        <v>43830</v>
      </c>
      <c r="G81" s="140">
        <v>0.1734</v>
      </c>
      <c r="H81" s="140">
        <v>0.15190000000000001</v>
      </c>
      <c r="I81" s="140">
        <v>8.77E-2</v>
      </c>
      <c r="J81" s="96" t="s">
        <v>700</v>
      </c>
      <c r="K81" s="96" t="s">
        <v>481</v>
      </c>
      <c r="L81" s="97"/>
      <c r="M81" s="8" t="s">
        <v>565</v>
      </c>
    </row>
    <row r="82" spans="1:13" ht="15" customHeight="1">
      <c r="A82" s="52" t="s">
        <v>164</v>
      </c>
      <c r="B82" s="54" t="s">
        <v>165</v>
      </c>
      <c r="C82" s="144" t="s">
        <v>213</v>
      </c>
      <c r="D82" s="144"/>
      <c r="E82" s="144"/>
      <c r="F82" s="145">
        <v>43830</v>
      </c>
      <c r="G82" s="140">
        <v>0.1714</v>
      </c>
      <c r="H82" s="140">
        <v>0.1414</v>
      </c>
      <c r="I82" s="140">
        <v>8.1500000000000003E-2</v>
      </c>
      <c r="J82" s="96" t="s">
        <v>374</v>
      </c>
      <c r="K82" s="96" t="s">
        <v>270</v>
      </c>
      <c r="L82" s="97"/>
      <c r="M82" s="8" t="s">
        <v>565</v>
      </c>
    </row>
    <row r="83" spans="1:13" ht="15" customHeight="1">
      <c r="A83" s="52" t="s">
        <v>21</v>
      </c>
      <c r="B83" s="54" t="s">
        <v>22</v>
      </c>
      <c r="C83" s="144" t="s">
        <v>205</v>
      </c>
      <c r="D83" s="144"/>
      <c r="E83" s="144"/>
      <c r="F83" s="145">
        <v>43830</v>
      </c>
      <c r="G83" s="140">
        <v>0.22089999999999999</v>
      </c>
      <c r="H83" s="140">
        <v>0.19760000000000003</v>
      </c>
      <c r="I83" s="140">
        <v>3.56E-2</v>
      </c>
      <c r="J83" s="96" t="s">
        <v>240</v>
      </c>
      <c r="K83" s="96" t="s">
        <v>241</v>
      </c>
      <c r="L83" s="97"/>
      <c r="M83" s="8" t="s">
        <v>565</v>
      </c>
    </row>
    <row r="84" spans="1:13" ht="15" customHeight="1">
      <c r="A84" s="52" t="s">
        <v>77</v>
      </c>
      <c r="B84" s="54" t="s">
        <v>78</v>
      </c>
      <c r="C84" s="144" t="s">
        <v>214</v>
      </c>
      <c r="D84" s="144"/>
      <c r="E84" s="144" t="s">
        <v>223</v>
      </c>
      <c r="F84" s="145">
        <v>43830</v>
      </c>
      <c r="G84" s="140">
        <v>0.16900000000000001</v>
      </c>
      <c r="H84" s="140">
        <v>0.15970000000000001</v>
      </c>
      <c r="I84" s="140">
        <v>0.1031</v>
      </c>
      <c r="J84" s="96" t="s">
        <v>415</v>
      </c>
      <c r="K84" s="96" t="s">
        <v>482</v>
      </c>
      <c r="L84" s="97"/>
      <c r="M84" s="8" t="s">
        <v>565</v>
      </c>
    </row>
    <row r="85" spans="1:13" ht="15" customHeight="1">
      <c r="A85" s="52" t="s">
        <v>145</v>
      </c>
      <c r="B85" s="54" t="s">
        <v>146</v>
      </c>
      <c r="C85" s="144" t="s">
        <v>215</v>
      </c>
      <c r="D85" s="144"/>
      <c r="E85" s="144"/>
      <c r="F85" s="145">
        <v>43830</v>
      </c>
      <c r="G85" s="140">
        <v>0.61299999999999999</v>
      </c>
      <c r="H85" s="140">
        <v>0.51500000000000001</v>
      </c>
      <c r="I85" s="140">
        <v>2.3E-2</v>
      </c>
      <c r="J85" s="96" t="s">
        <v>416</v>
      </c>
      <c r="K85" s="96" t="s">
        <v>483</v>
      </c>
      <c r="L85" s="97"/>
      <c r="M85" s="8" t="s">
        <v>565</v>
      </c>
    </row>
    <row r="86" spans="1:13" ht="15" customHeight="1">
      <c r="A86" s="52" t="s">
        <v>131</v>
      </c>
      <c r="B86" s="54" t="s">
        <v>197</v>
      </c>
      <c r="C86" s="144" t="s">
        <v>205</v>
      </c>
      <c r="D86" s="144"/>
      <c r="E86" s="144" t="s">
        <v>223</v>
      </c>
      <c r="F86" s="145">
        <v>43830</v>
      </c>
      <c r="G86" s="140">
        <v>0.20800000000000002</v>
      </c>
      <c r="H86" s="140">
        <v>0.14499999999999999</v>
      </c>
      <c r="I86" s="140">
        <v>4.0999999999999995E-2</v>
      </c>
      <c r="J86" s="96" t="s">
        <v>250</v>
      </c>
      <c r="K86" s="96" t="s">
        <v>251</v>
      </c>
      <c r="L86" s="97"/>
      <c r="M86" s="8" t="s">
        <v>565</v>
      </c>
    </row>
    <row r="87" spans="1:13" ht="15" customHeight="1">
      <c r="A87" s="52" t="s">
        <v>31</v>
      </c>
      <c r="B87" s="54" t="s">
        <v>32</v>
      </c>
      <c r="C87" s="144" t="s">
        <v>216</v>
      </c>
      <c r="D87" s="144"/>
      <c r="E87" s="144" t="s">
        <v>223</v>
      </c>
      <c r="F87" s="145">
        <v>43830</v>
      </c>
      <c r="G87" s="140">
        <v>0.20799999999999999</v>
      </c>
      <c r="H87" s="140">
        <v>0.16300000000000001</v>
      </c>
      <c r="I87" s="140">
        <v>5.2999999999999999E-2</v>
      </c>
      <c r="J87" s="96" t="s">
        <v>417</v>
      </c>
      <c r="K87" s="96" t="s">
        <v>484</v>
      </c>
      <c r="L87" s="97"/>
      <c r="M87" s="8" t="s">
        <v>565</v>
      </c>
    </row>
    <row r="88" spans="1:13" ht="15" customHeight="1">
      <c r="A88" s="52" t="s">
        <v>41</v>
      </c>
      <c r="B88" s="54" t="s">
        <v>42</v>
      </c>
      <c r="C88" s="144" t="s">
        <v>210</v>
      </c>
      <c r="D88" s="144"/>
      <c r="E88" s="144" t="s">
        <v>223</v>
      </c>
      <c r="F88" s="145">
        <v>43830</v>
      </c>
      <c r="G88" s="140">
        <v>0.16300000000000001</v>
      </c>
      <c r="H88" s="140">
        <v>0.158</v>
      </c>
      <c r="I88" s="140">
        <v>8.6999999999999994E-2</v>
      </c>
      <c r="J88" s="96" t="s">
        <v>701</v>
      </c>
      <c r="K88" s="96" t="s">
        <v>485</v>
      </c>
      <c r="L88" s="97"/>
      <c r="M88" s="8" t="s">
        <v>565</v>
      </c>
    </row>
    <row r="89" spans="1:13" ht="15" customHeight="1">
      <c r="A89" s="52" t="s">
        <v>91</v>
      </c>
      <c r="B89" s="54" t="s">
        <v>92</v>
      </c>
      <c r="C89" s="144" t="s">
        <v>216</v>
      </c>
      <c r="D89" s="144"/>
      <c r="E89" s="144" t="s">
        <v>223</v>
      </c>
      <c r="F89" s="145">
        <v>43830</v>
      </c>
      <c r="G89" s="140">
        <v>0.21099999999999999</v>
      </c>
      <c r="H89" s="140">
        <v>0.19500000000000001</v>
      </c>
      <c r="I89" s="140">
        <v>8.3000000000000004E-2</v>
      </c>
      <c r="J89" s="96" t="s">
        <v>418</v>
      </c>
      <c r="K89" s="96" t="s">
        <v>486</v>
      </c>
      <c r="L89" s="97"/>
      <c r="M89" s="8" t="s">
        <v>565</v>
      </c>
    </row>
    <row r="90" spans="1:13" ht="15" customHeight="1">
      <c r="A90" s="52" t="s">
        <v>153</v>
      </c>
      <c r="B90" s="54" t="s">
        <v>154</v>
      </c>
      <c r="C90" s="144" t="s">
        <v>214</v>
      </c>
      <c r="D90" s="144"/>
      <c r="E90" s="144" t="s">
        <v>223</v>
      </c>
      <c r="F90" s="145">
        <v>43830</v>
      </c>
      <c r="G90" s="140">
        <v>0.1492</v>
      </c>
      <c r="H90" s="140">
        <v>0.14050000000000001</v>
      </c>
      <c r="I90" s="140">
        <v>0.1052</v>
      </c>
      <c r="J90" s="96" t="s">
        <v>419</v>
      </c>
      <c r="K90" s="96" t="s">
        <v>487</v>
      </c>
      <c r="L90" s="97" t="s">
        <v>734</v>
      </c>
      <c r="M90" s="8" t="s">
        <v>565</v>
      </c>
    </row>
    <row r="91" spans="1:13" ht="15" customHeight="1">
      <c r="A91" s="52" t="s">
        <v>119</v>
      </c>
      <c r="B91" s="54" t="s">
        <v>120</v>
      </c>
      <c r="C91" s="144" t="s">
        <v>217</v>
      </c>
      <c r="D91" s="144"/>
      <c r="E91" s="144" t="s">
        <v>223</v>
      </c>
      <c r="F91" s="145">
        <v>43830</v>
      </c>
      <c r="G91" s="140">
        <v>0.18</v>
      </c>
      <c r="H91" s="140">
        <v>0.13930000000000001</v>
      </c>
      <c r="I91" s="140">
        <v>6.7900000000000002E-2</v>
      </c>
      <c r="J91" s="96" t="s">
        <v>420</v>
      </c>
      <c r="K91" s="96" t="s">
        <v>488</v>
      </c>
      <c r="L91" s="97"/>
      <c r="M91" s="8" t="s">
        <v>565</v>
      </c>
    </row>
    <row r="92" spans="1:13" ht="15" customHeight="1">
      <c r="A92" s="52" t="s">
        <v>39</v>
      </c>
      <c r="B92" s="54" t="s">
        <v>40</v>
      </c>
      <c r="C92" s="144" t="s">
        <v>217</v>
      </c>
      <c r="D92" s="144"/>
      <c r="E92" s="144"/>
      <c r="F92" s="145">
        <v>43830</v>
      </c>
      <c r="G92" s="140">
        <v>0.16300000000000001</v>
      </c>
      <c r="H92" s="140">
        <v>0.1464</v>
      </c>
      <c r="I92" s="140">
        <v>9.1799999999999993E-2</v>
      </c>
      <c r="J92" s="96" t="s">
        <v>421</v>
      </c>
      <c r="K92" s="96" t="s">
        <v>232</v>
      </c>
      <c r="L92" s="97"/>
      <c r="M92" s="8" t="s">
        <v>565</v>
      </c>
    </row>
    <row r="93" spans="1:13" ht="15" customHeight="1">
      <c r="A93" s="52" t="s">
        <v>54</v>
      </c>
      <c r="B93" s="54" t="s">
        <v>55</v>
      </c>
      <c r="C93" s="144" t="s">
        <v>219</v>
      </c>
      <c r="D93" s="144"/>
      <c r="E93" s="144" t="s">
        <v>223</v>
      </c>
      <c r="F93" s="145">
        <v>43769</v>
      </c>
      <c r="G93" s="140">
        <v>0.252</v>
      </c>
      <c r="H93" s="140">
        <v>0.252</v>
      </c>
      <c r="I93" s="140">
        <v>5.9500000000000004E-2</v>
      </c>
      <c r="J93" s="96" t="s">
        <v>422</v>
      </c>
      <c r="K93" s="96" t="s">
        <v>489</v>
      </c>
      <c r="L93" s="97" t="s">
        <v>735</v>
      </c>
      <c r="M93" s="8" t="s">
        <v>565</v>
      </c>
    </row>
    <row r="94" spans="1:13" ht="15" customHeight="1">
      <c r="A94" s="52" t="s">
        <v>7</v>
      </c>
      <c r="B94" s="54" t="s">
        <v>8</v>
      </c>
      <c r="C94" s="144" t="s">
        <v>211</v>
      </c>
      <c r="D94" s="144"/>
      <c r="E94" s="144" t="s">
        <v>223</v>
      </c>
      <c r="F94" s="145">
        <v>43830</v>
      </c>
      <c r="G94" s="140">
        <v>0.21</v>
      </c>
      <c r="H94" s="140">
        <v>0.21</v>
      </c>
      <c r="I94" s="140">
        <v>9.4500000000000001E-2</v>
      </c>
      <c r="J94" s="96" t="s">
        <v>423</v>
      </c>
      <c r="K94" s="96" t="s">
        <v>490</v>
      </c>
      <c r="L94" s="97" t="s">
        <v>736</v>
      </c>
      <c r="M94" s="8" t="s">
        <v>565</v>
      </c>
    </row>
    <row r="95" spans="1:13" ht="15" customHeight="1">
      <c r="A95" s="52" t="s">
        <v>107</v>
      </c>
      <c r="B95" s="54" t="s">
        <v>108</v>
      </c>
      <c r="C95" s="144" t="s">
        <v>222</v>
      </c>
      <c r="D95" s="144"/>
      <c r="E95" s="144"/>
      <c r="F95" s="145">
        <v>43830</v>
      </c>
      <c r="G95" s="140">
        <v>0.17730000000000001</v>
      </c>
      <c r="H95" s="140">
        <v>0.1527</v>
      </c>
      <c r="I95" s="140">
        <v>8.8999999999999996E-2</v>
      </c>
      <c r="J95" s="96" t="s">
        <v>702</v>
      </c>
      <c r="K95" s="96" t="s">
        <v>257</v>
      </c>
      <c r="L95" s="97"/>
      <c r="M95" s="8" t="s">
        <v>565</v>
      </c>
    </row>
    <row r="96" spans="1:13" ht="15" customHeight="1">
      <c r="A96" s="52" t="s">
        <v>27</v>
      </c>
      <c r="B96" s="54" t="s">
        <v>28</v>
      </c>
      <c r="C96" s="144" t="s">
        <v>217</v>
      </c>
      <c r="D96" s="144"/>
      <c r="E96" s="144"/>
      <c r="F96" s="145">
        <v>43830</v>
      </c>
      <c r="G96" s="140">
        <v>0.2019</v>
      </c>
      <c r="H96" s="140">
        <v>0.16639999999999999</v>
      </c>
      <c r="I96" s="140">
        <v>0.1062</v>
      </c>
      <c r="J96" s="96" t="s">
        <v>424</v>
      </c>
      <c r="K96" s="96" t="s">
        <v>491</v>
      </c>
      <c r="L96" s="97"/>
      <c r="M96" s="8" t="s">
        <v>565</v>
      </c>
    </row>
    <row r="97" spans="1:13" ht="15" customHeight="1">
      <c r="A97" s="52" t="s">
        <v>52</v>
      </c>
      <c r="B97" s="54" t="s">
        <v>53</v>
      </c>
      <c r="C97" s="144" t="s">
        <v>222</v>
      </c>
      <c r="D97" s="144"/>
      <c r="E97" s="144"/>
      <c r="F97" s="145">
        <v>43830</v>
      </c>
      <c r="G97" s="140">
        <v>0.252</v>
      </c>
      <c r="H97" s="140">
        <v>0.24399999999999999</v>
      </c>
      <c r="I97" s="140">
        <v>0.02</v>
      </c>
      <c r="J97" s="96" t="s">
        <v>425</v>
      </c>
      <c r="K97" s="96" t="s">
        <v>492</v>
      </c>
      <c r="L97" s="97"/>
      <c r="M97" s="8" t="s">
        <v>565</v>
      </c>
    </row>
    <row r="98" spans="1:13" ht="15" customHeight="1">
      <c r="A98" s="52" t="s">
        <v>275</v>
      </c>
      <c r="B98" s="54" t="s">
        <v>276</v>
      </c>
      <c r="C98" s="144" t="s">
        <v>277</v>
      </c>
      <c r="D98" s="144"/>
      <c r="E98" s="144" t="s">
        <v>223</v>
      </c>
      <c r="F98" s="145">
        <v>43830</v>
      </c>
      <c r="G98" s="140">
        <v>0.16700000000000001</v>
      </c>
      <c r="H98" s="140">
        <v>0.14099999999999999</v>
      </c>
      <c r="I98" s="140">
        <v>6.7599999999999993E-2</v>
      </c>
      <c r="J98" s="96" t="s">
        <v>426</v>
      </c>
      <c r="K98" s="96" t="s">
        <v>737</v>
      </c>
      <c r="L98" s="97" t="s">
        <v>738</v>
      </c>
      <c r="M98" s="8" t="s">
        <v>565</v>
      </c>
    </row>
    <row r="99" spans="1:13" ht="15" customHeight="1">
      <c r="A99" s="52" t="s">
        <v>160</v>
      </c>
      <c r="B99" s="54" t="s">
        <v>161</v>
      </c>
      <c r="C99" s="144" t="s">
        <v>222</v>
      </c>
      <c r="D99" s="144" t="s">
        <v>223</v>
      </c>
      <c r="E99" s="144" t="s">
        <v>223</v>
      </c>
      <c r="F99" s="145">
        <v>43830</v>
      </c>
      <c r="G99" s="140">
        <v>0.183</v>
      </c>
      <c r="H99" s="140">
        <v>0.127</v>
      </c>
      <c r="I99" s="140">
        <v>4.2999999999999997E-2</v>
      </c>
      <c r="J99" s="96" t="s">
        <v>739</v>
      </c>
      <c r="K99" s="96" t="s">
        <v>574</v>
      </c>
      <c r="L99" s="97" t="s">
        <v>707</v>
      </c>
      <c r="M99" s="8" t="s">
        <v>565</v>
      </c>
    </row>
    <row r="100" spans="1:13" ht="15" customHeight="1">
      <c r="A100" s="52" t="s">
        <v>37</v>
      </c>
      <c r="B100" s="54" t="s">
        <v>38</v>
      </c>
      <c r="C100" s="144" t="s">
        <v>205</v>
      </c>
      <c r="D100" s="144"/>
      <c r="E100" s="144"/>
      <c r="F100" s="145">
        <v>43830</v>
      </c>
      <c r="G100" s="140">
        <v>0.38800000000000001</v>
      </c>
      <c r="H100" s="140">
        <v>0.38800000000000001</v>
      </c>
      <c r="I100" s="140">
        <v>7.0000000000000007E-2</v>
      </c>
      <c r="J100" s="96" t="s">
        <v>427</v>
      </c>
      <c r="K100" s="96" t="s">
        <v>493</v>
      </c>
      <c r="L100" s="97" t="s">
        <v>707</v>
      </c>
      <c r="M100" s="8" t="s">
        <v>565</v>
      </c>
    </row>
    <row r="101" spans="1:13" ht="15" customHeight="1">
      <c r="A101" s="52" t="s">
        <v>65</v>
      </c>
      <c r="B101" s="54" t="s">
        <v>66</v>
      </c>
      <c r="C101" s="144" t="s">
        <v>206</v>
      </c>
      <c r="D101" s="144"/>
      <c r="E101" s="144" t="s">
        <v>223</v>
      </c>
      <c r="F101" s="145">
        <v>43830</v>
      </c>
      <c r="G101" s="140">
        <v>0.40600000000000003</v>
      </c>
      <c r="H101" s="140">
        <v>0.40600000000000003</v>
      </c>
      <c r="I101" s="140">
        <v>0.1336</v>
      </c>
      <c r="J101" s="96" t="s">
        <v>428</v>
      </c>
      <c r="K101" s="96" t="s">
        <v>381</v>
      </c>
      <c r="L101" s="97"/>
      <c r="M101" s="8" t="s">
        <v>565</v>
      </c>
    </row>
    <row r="102" spans="1:13" ht="15" customHeight="1">
      <c r="A102" s="52" t="s">
        <v>278</v>
      </c>
      <c r="B102" s="54" t="s">
        <v>279</v>
      </c>
      <c r="C102" s="144" t="s">
        <v>277</v>
      </c>
      <c r="D102" s="144"/>
      <c r="E102" s="144" t="s">
        <v>223</v>
      </c>
      <c r="F102" s="145">
        <v>43830</v>
      </c>
      <c r="G102" s="140">
        <v>0.17749999999999999</v>
      </c>
      <c r="H102" s="140">
        <v>0.14130000000000001</v>
      </c>
      <c r="I102" s="140">
        <v>6.8500000000000005E-2</v>
      </c>
      <c r="J102" s="96" t="s">
        <v>740</v>
      </c>
      <c r="K102" s="96" t="s">
        <v>429</v>
      </c>
      <c r="L102" s="97"/>
      <c r="M102" s="8" t="s">
        <v>565</v>
      </c>
    </row>
    <row r="103" spans="1:13" ht="15" customHeight="1">
      <c r="A103" s="52" t="s">
        <v>155</v>
      </c>
      <c r="B103" s="54" t="s">
        <v>203</v>
      </c>
      <c r="C103" s="144" t="s">
        <v>208</v>
      </c>
      <c r="D103" s="144"/>
      <c r="E103" s="144" t="s">
        <v>223</v>
      </c>
      <c r="F103" s="145">
        <v>43830</v>
      </c>
      <c r="G103" s="140">
        <v>0.73199999999999998</v>
      </c>
      <c r="H103" s="140">
        <v>0.65900000000000003</v>
      </c>
      <c r="I103" s="140">
        <v>8.6999999999999994E-2</v>
      </c>
      <c r="J103" s="96" t="s">
        <v>741</v>
      </c>
      <c r="K103" s="96" t="s">
        <v>494</v>
      </c>
      <c r="L103" s="97"/>
      <c r="M103" s="8" t="s">
        <v>565</v>
      </c>
    </row>
    <row r="104" spans="1:13" ht="15" customHeight="1">
      <c r="A104" s="52" t="s">
        <v>185</v>
      </c>
      <c r="B104" s="54" t="s">
        <v>186</v>
      </c>
      <c r="C104" s="144" t="s">
        <v>205</v>
      </c>
      <c r="D104" s="144"/>
      <c r="E104" s="144"/>
      <c r="F104" s="145">
        <v>43830</v>
      </c>
      <c r="G104" s="140">
        <v>0.249</v>
      </c>
      <c r="H104" s="140">
        <v>0.23</v>
      </c>
      <c r="I104" s="140">
        <v>0.09</v>
      </c>
      <c r="J104" s="96" t="s">
        <v>234</v>
      </c>
      <c r="K104" s="96" t="s">
        <v>235</v>
      </c>
      <c r="L104" s="97"/>
      <c r="M104" s="8" t="s">
        <v>565</v>
      </c>
    </row>
    <row r="105" spans="1:13" ht="15" customHeight="1">
      <c r="A105" s="52" t="s">
        <v>83</v>
      </c>
      <c r="B105" s="54" t="s">
        <v>84</v>
      </c>
      <c r="C105" s="144" t="s">
        <v>212</v>
      </c>
      <c r="D105" s="144"/>
      <c r="E105" s="144" t="s">
        <v>223</v>
      </c>
      <c r="F105" s="145">
        <v>43830</v>
      </c>
      <c r="G105" s="140">
        <v>0.28899999999999998</v>
      </c>
      <c r="H105" s="140">
        <v>0.26500000000000001</v>
      </c>
      <c r="I105" s="140">
        <v>0.126</v>
      </c>
      <c r="J105" s="96" t="s">
        <v>430</v>
      </c>
      <c r="K105" s="96" t="s">
        <v>495</v>
      </c>
      <c r="L105" s="97"/>
      <c r="M105" s="8" t="s">
        <v>565</v>
      </c>
    </row>
    <row r="106" spans="1:13" ht="15" customHeight="1">
      <c r="A106" s="52" t="s">
        <v>45</v>
      </c>
      <c r="B106" s="54" t="s">
        <v>46</v>
      </c>
      <c r="C106" s="144" t="s">
        <v>218</v>
      </c>
      <c r="D106" s="144"/>
      <c r="E106" s="144"/>
      <c r="F106" s="145">
        <v>43830</v>
      </c>
      <c r="G106" s="140">
        <v>0.16930000000000001</v>
      </c>
      <c r="H106" s="140">
        <v>0.1542</v>
      </c>
      <c r="I106" s="140">
        <v>6.4299999999999996E-2</v>
      </c>
      <c r="J106" s="96" t="s">
        <v>431</v>
      </c>
      <c r="K106" s="96" t="s">
        <v>496</v>
      </c>
      <c r="L106" s="97"/>
      <c r="M106" s="8" t="s">
        <v>565</v>
      </c>
    </row>
    <row r="107" spans="1:13" ht="15" customHeight="1">
      <c r="A107" s="52" t="s">
        <v>69</v>
      </c>
      <c r="B107" s="54" t="s">
        <v>70</v>
      </c>
      <c r="C107" s="144" t="s">
        <v>213</v>
      </c>
      <c r="D107" s="144" t="s">
        <v>223</v>
      </c>
      <c r="E107" s="144" t="s">
        <v>223</v>
      </c>
      <c r="F107" s="145">
        <v>43830</v>
      </c>
      <c r="G107" s="140">
        <v>0.1769</v>
      </c>
      <c r="H107" s="140">
        <v>0.13220000000000001</v>
      </c>
      <c r="I107" s="140">
        <v>5.5100000000000003E-2</v>
      </c>
      <c r="J107" s="96" t="s">
        <v>432</v>
      </c>
      <c r="K107" s="96" t="s">
        <v>497</v>
      </c>
      <c r="L107" s="97"/>
      <c r="M107" s="8" t="s">
        <v>565</v>
      </c>
    </row>
    <row r="108" spans="1:13" ht="15" customHeight="1">
      <c r="A108" s="52" t="s">
        <v>97</v>
      </c>
      <c r="B108" s="54" t="s">
        <v>98</v>
      </c>
      <c r="C108" s="144" t="s">
        <v>213</v>
      </c>
      <c r="D108" s="144"/>
      <c r="E108" s="144"/>
      <c r="F108" s="145">
        <v>43830</v>
      </c>
      <c r="G108" s="140">
        <v>0.1588</v>
      </c>
      <c r="H108" s="140">
        <v>0.1234</v>
      </c>
      <c r="I108" s="140">
        <v>5.4399999999999997E-2</v>
      </c>
      <c r="J108" s="96" t="s">
        <v>742</v>
      </c>
      <c r="K108" s="96" t="s">
        <v>498</v>
      </c>
      <c r="L108" s="97"/>
      <c r="M108" s="8" t="s">
        <v>565</v>
      </c>
    </row>
    <row r="109" spans="1:13" ht="15" customHeight="1">
      <c r="B109" s="54" t="s">
        <v>122</v>
      </c>
      <c r="C109" s="144" t="s">
        <v>217</v>
      </c>
      <c r="D109" s="144"/>
      <c r="E109" s="144" t="s">
        <v>223</v>
      </c>
      <c r="F109" s="145">
        <v>43830</v>
      </c>
      <c r="G109" s="140">
        <v>0.17810000000000001</v>
      </c>
      <c r="H109" s="140">
        <v>0.1288</v>
      </c>
      <c r="I109" s="140">
        <v>7.46E-2</v>
      </c>
      <c r="J109" s="96" t="s">
        <v>703</v>
      </c>
      <c r="K109" s="96" t="s">
        <v>704</v>
      </c>
      <c r="L109" s="97"/>
      <c r="M109" s="8" t="s">
        <v>565</v>
      </c>
    </row>
    <row r="110" spans="1:13" ht="15" customHeight="1">
      <c r="A110" s="52" t="s">
        <v>19</v>
      </c>
      <c r="B110" s="54" t="s">
        <v>20</v>
      </c>
      <c r="C110" s="144" t="s">
        <v>205</v>
      </c>
      <c r="D110" s="144"/>
      <c r="E110" s="144"/>
      <c r="F110" s="145">
        <v>43830</v>
      </c>
      <c r="G110" s="140">
        <v>0.156</v>
      </c>
      <c r="H110" s="140">
        <v>0.155</v>
      </c>
      <c r="I110" s="140">
        <v>0.126</v>
      </c>
      <c r="J110" s="96" t="s">
        <v>238</v>
      </c>
      <c r="K110" s="96" t="s">
        <v>239</v>
      </c>
      <c r="L110" s="97"/>
      <c r="M110" s="8" t="s">
        <v>565</v>
      </c>
    </row>
    <row r="111" spans="1:13" ht="15" customHeight="1">
      <c r="A111" s="52" t="s">
        <v>280</v>
      </c>
      <c r="B111" s="54" t="s">
        <v>281</v>
      </c>
      <c r="C111" s="144" t="s">
        <v>277</v>
      </c>
      <c r="D111" s="144"/>
      <c r="E111" s="144" t="s">
        <v>223</v>
      </c>
      <c r="F111" s="145">
        <v>43830</v>
      </c>
      <c r="G111" s="140">
        <v>0.17380000000000001</v>
      </c>
      <c r="H111" s="140">
        <v>0.15260000000000001</v>
      </c>
      <c r="I111" s="140">
        <v>7.17E-2</v>
      </c>
      <c r="J111" s="96" t="s">
        <v>433</v>
      </c>
      <c r="K111" s="96" t="s">
        <v>743</v>
      </c>
      <c r="L111" s="97"/>
      <c r="M111" s="8" t="s">
        <v>565</v>
      </c>
    </row>
    <row r="112" spans="1:13" ht="15" customHeight="1">
      <c r="A112" s="52" t="s">
        <v>356</v>
      </c>
      <c r="B112" s="54" t="s">
        <v>357</v>
      </c>
      <c r="C112" s="144" t="s">
        <v>221</v>
      </c>
      <c r="D112" s="144"/>
      <c r="E112" s="144" t="s">
        <v>223</v>
      </c>
      <c r="F112" s="145">
        <v>43830</v>
      </c>
      <c r="G112" s="140">
        <v>0.16189999999999999</v>
      </c>
      <c r="H112" s="140">
        <v>0.14990000000000001</v>
      </c>
      <c r="I112" s="140">
        <v>8.929999999999999E-2</v>
      </c>
      <c r="J112" s="96" t="s">
        <v>434</v>
      </c>
      <c r="K112" s="96" t="s">
        <v>499</v>
      </c>
      <c r="L112" s="97"/>
      <c r="M112" s="8" t="s">
        <v>565</v>
      </c>
    </row>
    <row r="113" spans="1:13" ht="15" customHeight="1">
      <c r="A113" s="52" t="s">
        <v>377</v>
      </c>
      <c r="B113" s="54" t="s">
        <v>378</v>
      </c>
      <c r="C113" s="144" t="s">
        <v>219</v>
      </c>
      <c r="D113" s="144"/>
      <c r="E113" s="144"/>
      <c r="F113" s="145">
        <v>43830</v>
      </c>
      <c r="G113" s="140">
        <v>0.1799</v>
      </c>
      <c r="H113" s="140">
        <v>0.17979999999999999</v>
      </c>
      <c r="I113" s="140">
        <v>4.7300000000000002E-2</v>
      </c>
      <c r="J113" s="96" t="s">
        <v>705</v>
      </c>
      <c r="K113" s="96" t="s">
        <v>500</v>
      </c>
      <c r="L113" s="97"/>
      <c r="M113" s="8" t="s">
        <v>565</v>
      </c>
    </row>
    <row r="114" spans="1:13" ht="15" customHeight="1">
      <c r="A114" s="52" t="s">
        <v>572</v>
      </c>
      <c r="B114" s="54" t="s">
        <v>573</v>
      </c>
      <c r="C114" s="144" t="s">
        <v>209</v>
      </c>
      <c r="D114" s="144"/>
      <c r="E114" s="144"/>
      <c r="F114" s="145">
        <v>43830</v>
      </c>
      <c r="G114" s="140">
        <v>0.15129999999999999</v>
      </c>
      <c r="H114" s="140">
        <v>0.1351</v>
      </c>
      <c r="I114" s="140">
        <v>8.4000000000000005E-2</v>
      </c>
      <c r="J114" s="96" t="s">
        <v>414</v>
      </c>
      <c r="K114" s="96" t="s">
        <v>480</v>
      </c>
      <c r="L114" s="97" t="s">
        <v>744</v>
      </c>
      <c r="M114" s="8" t="s">
        <v>565</v>
      </c>
    </row>
    <row r="115" spans="1:13" ht="15" customHeight="1">
      <c r="F115" s="53"/>
      <c r="G115" s="140"/>
      <c r="H115" s="140"/>
      <c r="I115" s="140"/>
      <c r="J115" s="96"/>
      <c r="K115" s="96"/>
      <c r="L115" s="97"/>
      <c r="M115" s="8" t="s">
        <v>565</v>
      </c>
    </row>
    <row r="116" spans="1:13" ht="15" customHeight="1">
      <c r="F116" s="53"/>
      <c r="G116" s="140"/>
      <c r="H116" s="140"/>
      <c r="I116" s="140"/>
      <c r="J116" s="96"/>
      <c r="K116" s="96"/>
      <c r="L116" s="98"/>
      <c r="M116" s="8" t="s">
        <v>565</v>
      </c>
    </row>
    <row r="117" spans="1:13" ht="15" customHeight="1">
      <c r="F117" s="53"/>
      <c r="G117" s="140"/>
      <c r="H117" s="140"/>
      <c r="I117" s="140"/>
      <c r="J117" s="96"/>
      <c r="K117" s="96"/>
      <c r="L117" s="97"/>
      <c r="M117" s="8" t="s">
        <v>565</v>
      </c>
    </row>
    <row r="118" spans="1:13">
      <c r="F118" s="53"/>
      <c r="G118" s="140"/>
      <c r="H118" s="140"/>
      <c r="I118" s="140"/>
      <c r="J118" s="96"/>
      <c r="K118" s="96"/>
      <c r="L118" s="97"/>
      <c r="M118" s="8" t="s">
        <v>565</v>
      </c>
    </row>
    <row r="119" spans="1:13">
      <c r="F119" s="53"/>
      <c r="G119" s="140"/>
      <c r="H119" s="140"/>
      <c r="I119" s="140"/>
      <c r="J119" s="96"/>
      <c r="K119" s="96"/>
      <c r="L119" s="97"/>
      <c r="M119" s="8" t="s">
        <v>565</v>
      </c>
    </row>
    <row r="120" spans="1:13">
      <c r="F120" s="53"/>
      <c r="G120" s="140"/>
      <c r="H120" s="140"/>
      <c r="I120" s="140"/>
      <c r="J120" s="96"/>
      <c r="K120" s="96"/>
      <c r="L120" s="97"/>
      <c r="M120" s="8" t="s">
        <v>565</v>
      </c>
    </row>
    <row r="125" spans="1:13" hidden="1">
      <c r="B125" s="54">
        <v>1</v>
      </c>
      <c r="C125" s="52">
        <f>B125+1</f>
        <v>2</v>
      </c>
      <c r="D125" s="52">
        <f t="shared" ref="D125:L125" si="0">C125+1</f>
        <v>3</v>
      </c>
      <c r="E125" s="52">
        <f t="shared" si="0"/>
        <v>4</v>
      </c>
      <c r="F125" s="52">
        <f t="shared" si="0"/>
        <v>5</v>
      </c>
      <c r="G125" s="141">
        <f t="shared" si="0"/>
        <v>6</v>
      </c>
      <c r="H125" s="141">
        <f t="shared" si="0"/>
        <v>7</v>
      </c>
      <c r="I125" s="141">
        <f t="shared" si="0"/>
        <v>8</v>
      </c>
      <c r="J125" s="55">
        <f t="shared" si="0"/>
        <v>9</v>
      </c>
      <c r="K125" s="55">
        <f t="shared" si="0"/>
        <v>10</v>
      </c>
      <c r="L125" s="55">
        <f t="shared" si="0"/>
        <v>11</v>
      </c>
    </row>
    <row r="129" spans="1:1">
      <c r="A129" s="65"/>
    </row>
    <row r="130" spans="1:1">
      <c r="A130" s="65"/>
    </row>
  </sheetData>
  <sheetProtection password="9F21" sheet="1" objects="1" scenarios="1"/>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0" tint="-0.499984740745262"/>
  </sheetPr>
  <dimension ref="A1:CF124"/>
  <sheetViews>
    <sheetView showGridLines="0" zoomScale="75" zoomScaleNormal="75" workbookViewId="0">
      <pane xSplit="2" ySplit="1" topLeftCell="C2" activePane="bottomRight" state="frozen"/>
      <selection pane="topRight"/>
      <selection pane="bottomLeft"/>
      <selection pane="bottomRight"/>
    </sheetView>
  </sheetViews>
  <sheetFormatPr defaultColWidth="8.85546875" defaultRowHeight="14.25"/>
  <cols>
    <col min="1" max="1" width="30.7109375" style="99" customWidth="1"/>
    <col min="2" max="2" width="30.7109375" style="71" customWidth="1"/>
    <col min="3" max="5" width="15.7109375" style="65" customWidth="1"/>
    <col min="6" max="6" width="15.7109375" style="53" customWidth="1"/>
    <col min="7" max="8" width="15.7109375" style="66" customWidth="1"/>
    <col min="9" max="10" width="25.7109375" style="108" customWidth="1"/>
    <col min="11" max="12" width="25.7109375" style="78" customWidth="1"/>
    <col min="13" max="14" width="25.7109375" style="108" customWidth="1"/>
    <col min="15" max="16" width="25.7109375" style="78" customWidth="1"/>
    <col min="17" max="18" width="25.7109375" style="79" customWidth="1"/>
    <col min="19" max="20" width="25.7109375" style="78" customWidth="1"/>
    <col min="21" max="22" width="25.7109375" style="79" customWidth="1"/>
    <col min="23" max="24" width="25.7109375" style="78" customWidth="1"/>
    <col min="25" max="32" width="25.7109375" style="108" customWidth="1"/>
    <col min="33" max="40" width="25.7109375" style="79" customWidth="1"/>
    <col min="41" max="48" width="25.7109375" style="108" customWidth="1"/>
    <col min="49" max="56" width="25.7109375" style="79" customWidth="1"/>
    <col min="57" max="64" width="25.7109375" style="108" customWidth="1"/>
    <col min="65" max="72" width="25.7109375" style="79" customWidth="1"/>
    <col min="73" max="74" width="25.7109375" style="108" customWidth="1"/>
    <col min="75" max="76" width="25.7109375" style="78" customWidth="1"/>
    <col min="77" max="78" width="25.7109375" style="108" customWidth="1"/>
    <col min="79" max="80" width="25.7109375" style="78" customWidth="1"/>
    <col min="81" max="83" width="25.7109375" style="65" customWidth="1"/>
    <col min="84" max="16384" width="8.85546875" style="8"/>
  </cols>
  <sheetData>
    <row r="1" spans="1:84" s="63" customFormat="1" ht="200.1" customHeight="1">
      <c r="A1" s="56" t="s">
        <v>621</v>
      </c>
      <c r="B1" s="56" t="s">
        <v>552</v>
      </c>
      <c r="C1" s="56" t="s">
        <v>553</v>
      </c>
      <c r="D1" s="56" t="s">
        <v>554</v>
      </c>
      <c r="E1" s="56" t="s">
        <v>555</v>
      </c>
      <c r="F1" s="87" t="s">
        <v>179</v>
      </c>
      <c r="G1" s="56" t="s">
        <v>358</v>
      </c>
      <c r="H1" s="56" t="s">
        <v>359</v>
      </c>
      <c r="I1" s="102" t="s">
        <v>302</v>
      </c>
      <c r="J1" s="103" t="s">
        <v>303</v>
      </c>
      <c r="K1" s="57" t="s">
        <v>282</v>
      </c>
      <c r="L1" s="58" t="s">
        <v>283</v>
      </c>
      <c r="M1" s="102" t="s">
        <v>304</v>
      </c>
      <c r="N1" s="103" t="s">
        <v>305</v>
      </c>
      <c r="O1" s="57" t="s">
        <v>284</v>
      </c>
      <c r="P1" s="58" t="s">
        <v>285</v>
      </c>
      <c r="Q1" s="59" t="s">
        <v>306</v>
      </c>
      <c r="R1" s="60" t="s">
        <v>307</v>
      </c>
      <c r="S1" s="57" t="s">
        <v>286</v>
      </c>
      <c r="T1" s="58" t="s">
        <v>287</v>
      </c>
      <c r="U1" s="59" t="s">
        <v>308</v>
      </c>
      <c r="V1" s="60" t="s">
        <v>309</v>
      </c>
      <c r="W1" s="57" t="s">
        <v>288</v>
      </c>
      <c r="X1" s="58" t="s">
        <v>289</v>
      </c>
      <c r="Y1" s="102" t="s">
        <v>310</v>
      </c>
      <c r="Z1" s="103" t="s">
        <v>311</v>
      </c>
      <c r="AA1" s="102" t="s">
        <v>625</v>
      </c>
      <c r="AB1" s="103" t="s">
        <v>312</v>
      </c>
      <c r="AC1" s="102" t="s">
        <v>313</v>
      </c>
      <c r="AD1" s="103" t="s">
        <v>314</v>
      </c>
      <c r="AE1" s="102" t="s">
        <v>315</v>
      </c>
      <c r="AF1" s="103" t="s">
        <v>316</v>
      </c>
      <c r="AG1" s="59" t="s">
        <v>317</v>
      </c>
      <c r="AH1" s="60" t="s">
        <v>318</v>
      </c>
      <c r="AI1" s="59" t="s">
        <v>626</v>
      </c>
      <c r="AJ1" s="60" t="s">
        <v>319</v>
      </c>
      <c r="AK1" s="59" t="s">
        <v>320</v>
      </c>
      <c r="AL1" s="60" t="s">
        <v>321</v>
      </c>
      <c r="AM1" s="59" t="s">
        <v>322</v>
      </c>
      <c r="AN1" s="60" t="s">
        <v>323</v>
      </c>
      <c r="AO1" s="102" t="s">
        <v>324</v>
      </c>
      <c r="AP1" s="103" t="s">
        <v>325</v>
      </c>
      <c r="AQ1" s="102" t="s">
        <v>627</v>
      </c>
      <c r="AR1" s="103" t="s">
        <v>326</v>
      </c>
      <c r="AS1" s="102" t="s">
        <v>327</v>
      </c>
      <c r="AT1" s="103" t="s">
        <v>328</v>
      </c>
      <c r="AU1" s="102" t="s">
        <v>329</v>
      </c>
      <c r="AV1" s="103" t="s">
        <v>330</v>
      </c>
      <c r="AW1" s="59" t="s">
        <v>331</v>
      </c>
      <c r="AX1" s="60" t="s">
        <v>332</v>
      </c>
      <c r="AY1" s="59" t="s">
        <v>628</v>
      </c>
      <c r="AZ1" s="60" t="s">
        <v>333</v>
      </c>
      <c r="BA1" s="59" t="s">
        <v>334</v>
      </c>
      <c r="BB1" s="60" t="s">
        <v>335</v>
      </c>
      <c r="BC1" s="59" t="s">
        <v>336</v>
      </c>
      <c r="BD1" s="60" t="s">
        <v>337</v>
      </c>
      <c r="BE1" s="102" t="s">
        <v>338</v>
      </c>
      <c r="BF1" s="103" t="s">
        <v>339</v>
      </c>
      <c r="BG1" s="102" t="s">
        <v>629</v>
      </c>
      <c r="BH1" s="103" t="s">
        <v>340</v>
      </c>
      <c r="BI1" s="102" t="s">
        <v>341</v>
      </c>
      <c r="BJ1" s="103" t="s">
        <v>342</v>
      </c>
      <c r="BK1" s="102" t="s">
        <v>343</v>
      </c>
      <c r="BL1" s="103" t="s">
        <v>344</v>
      </c>
      <c r="BM1" s="59" t="s">
        <v>345</v>
      </c>
      <c r="BN1" s="60" t="s">
        <v>346</v>
      </c>
      <c r="BO1" s="59" t="s">
        <v>630</v>
      </c>
      <c r="BP1" s="60" t="s">
        <v>347</v>
      </c>
      <c r="BQ1" s="59" t="s">
        <v>348</v>
      </c>
      <c r="BR1" s="60" t="s">
        <v>349</v>
      </c>
      <c r="BS1" s="59" t="s">
        <v>350</v>
      </c>
      <c r="BT1" s="60" t="s">
        <v>351</v>
      </c>
      <c r="BU1" s="102" t="s">
        <v>352</v>
      </c>
      <c r="BV1" s="103" t="s">
        <v>353</v>
      </c>
      <c r="BW1" s="57" t="s">
        <v>290</v>
      </c>
      <c r="BX1" s="58" t="s">
        <v>291</v>
      </c>
      <c r="BY1" s="102" t="s">
        <v>354</v>
      </c>
      <c r="BZ1" s="103" t="s">
        <v>355</v>
      </c>
      <c r="CA1" s="57" t="s">
        <v>292</v>
      </c>
      <c r="CB1" s="58" t="s">
        <v>293</v>
      </c>
      <c r="CC1" s="61" t="s">
        <v>180</v>
      </c>
      <c r="CD1" s="61" t="s">
        <v>224</v>
      </c>
      <c r="CE1" s="62" t="s">
        <v>181</v>
      </c>
    </row>
    <row r="2" spans="1:84" ht="15" customHeight="1">
      <c r="A2" s="77" t="s">
        <v>99</v>
      </c>
      <c r="B2" s="119" t="s">
        <v>100</v>
      </c>
      <c r="C2" s="77" t="s">
        <v>213</v>
      </c>
      <c r="D2" s="119"/>
      <c r="E2" s="119"/>
      <c r="F2" s="145">
        <v>43830</v>
      </c>
      <c r="G2" s="119" t="s">
        <v>364</v>
      </c>
      <c r="H2" s="119" t="s">
        <v>360</v>
      </c>
      <c r="I2" s="104">
        <v>12909606</v>
      </c>
      <c r="J2" s="104"/>
      <c r="K2" s="67"/>
      <c r="L2" s="67"/>
      <c r="M2" s="104">
        <v>25848372</v>
      </c>
      <c r="N2" s="104"/>
      <c r="O2" s="67"/>
      <c r="P2" s="67"/>
      <c r="Q2" s="68"/>
      <c r="R2" s="69"/>
      <c r="S2" s="67"/>
      <c r="T2" s="67"/>
      <c r="U2" s="69">
        <v>54190</v>
      </c>
      <c r="V2" s="69"/>
      <c r="W2" s="67"/>
      <c r="X2" s="67"/>
      <c r="Y2" s="104">
        <v>4444297</v>
      </c>
      <c r="Z2" s="104"/>
      <c r="AA2" s="104">
        <v>4368681</v>
      </c>
      <c r="AB2" s="104"/>
      <c r="AC2" s="104">
        <v>4003078</v>
      </c>
      <c r="AD2" s="104"/>
      <c r="AE2" s="104">
        <v>3953130</v>
      </c>
      <c r="AF2" s="104"/>
      <c r="AG2" s="68"/>
      <c r="AH2" s="69"/>
      <c r="AI2" s="68"/>
      <c r="AJ2" s="69"/>
      <c r="AK2" s="69">
        <v>7540</v>
      </c>
      <c r="AL2" s="69"/>
      <c r="AM2" s="69">
        <v>7540</v>
      </c>
      <c r="AN2" s="69"/>
      <c r="AO2" s="104">
        <v>212119</v>
      </c>
      <c r="AP2" s="104"/>
      <c r="AQ2" s="104">
        <v>212098</v>
      </c>
      <c r="AR2" s="104"/>
      <c r="AS2" s="104">
        <v>125111</v>
      </c>
      <c r="AT2" s="104"/>
      <c r="AU2" s="104">
        <v>125231</v>
      </c>
      <c r="AV2" s="104"/>
      <c r="AW2" s="69">
        <v>4242766</v>
      </c>
      <c r="AX2" s="69"/>
      <c r="AY2" s="69">
        <v>4167597</v>
      </c>
      <c r="AZ2" s="69"/>
      <c r="BA2" s="69">
        <v>2112943</v>
      </c>
      <c r="BB2" s="69"/>
      <c r="BC2" s="69">
        <v>2010676</v>
      </c>
      <c r="BD2" s="69"/>
      <c r="BE2" s="104">
        <v>200429</v>
      </c>
      <c r="BF2" s="104"/>
      <c r="BG2" s="104">
        <v>200340</v>
      </c>
      <c r="BH2" s="104"/>
      <c r="BI2" s="104">
        <v>1556036</v>
      </c>
      <c r="BJ2" s="104"/>
      <c r="BK2" s="104">
        <v>1558742</v>
      </c>
      <c r="BL2" s="104"/>
      <c r="BM2" s="69">
        <v>11690</v>
      </c>
      <c r="BN2" s="69"/>
      <c r="BO2" s="69">
        <v>11758</v>
      </c>
      <c r="BP2" s="69"/>
      <c r="BQ2" s="69">
        <v>329052</v>
      </c>
      <c r="BR2" s="69"/>
      <c r="BS2" s="69">
        <v>329019</v>
      </c>
      <c r="BT2" s="69"/>
      <c r="BU2" s="104">
        <v>8451735</v>
      </c>
      <c r="BV2" s="104"/>
      <c r="BW2" s="67"/>
      <c r="BX2" s="67"/>
      <c r="BY2" s="104">
        <v>21613654</v>
      </c>
      <c r="BZ2" s="104"/>
      <c r="CA2" s="67"/>
      <c r="CB2" s="67"/>
      <c r="CC2" s="70" t="s">
        <v>687</v>
      </c>
      <c r="CD2" s="70" t="s">
        <v>550</v>
      </c>
      <c r="CE2" s="71"/>
      <c r="CF2" s="8" t="s">
        <v>565</v>
      </c>
    </row>
    <row r="3" spans="1:84" ht="15" customHeight="1">
      <c r="A3" s="77" t="s">
        <v>47</v>
      </c>
      <c r="B3" s="119" t="s">
        <v>48</v>
      </c>
      <c r="C3" s="77" t="s">
        <v>220</v>
      </c>
      <c r="D3" s="119"/>
      <c r="E3" s="119" t="s">
        <v>223</v>
      </c>
      <c r="F3" s="145"/>
      <c r="G3" s="119"/>
      <c r="H3" s="119"/>
      <c r="I3" s="104"/>
      <c r="J3" s="104"/>
      <c r="K3" s="67"/>
      <c r="L3" s="67"/>
      <c r="M3" s="104"/>
      <c r="N3" s="104"/>
      <c r="O3" s="67"/>
      <c r="P3" s="67"/>
      <c r="Q3" s="69"/>
      <c r="R3" s="69"/>
      <c r="S3" s="67"/>
      <c r="T3" s="67"/>
      <c r="U3" s="69"/>
      <c r="V3" s="69"/>
      <c r="W3" s="67"/>
      <c r="X3" s="67"/>
      <c r="Y3" s="104"/>
      <c r="Z3" s="104"/>
      <c r="AA3" s="104"/>
      <c r="AB3" s="104"/>
      <c r="AC3" s="104"/>
      <c r="AD3" s="104"/>
      <c r="AE3" s="104"/>
      <c r="AF3" s="104"/>
      <c r="AG3" s="69"/>
      <c r="AH3" s="69"/>
      <c r="AI3" s="69"/>
      <c r="AJ3" s="69"/>
      <c r="AK3" s="69"/>
      <c r="AL3" s="69"/>
      <c r="AM3" s="69"/>
      <c r="AN3" s="69"/>
      <c r="AO3" s="104"/>
      <c r="AP3" s="104"/>
      <c r="AQ3" s="104"/>
      <c r="AR3" s="104"/>
      <c r="AS3" s="104"/>
      <c r="AT3" s="104"/>
      <c r="AU3" s="104"/>
      <c r="AV3" s="104"/>
      <c r="AW3" s="69"/>
      <c r="AX3" s="69"/>
      <c r="AY3" s="69"/>
      <c r="AZ3" s="69"/>
      <c r="BA3" s="69"/>
      <c r="BB3" s="69"/>
      <c r="BC3" s="69"/>
      <c r="BD3" s="69"/>
      <c r="BE3" s="104"/>
      <c r="BF3" s="104"/>
      <c r="BG3" s="104"/>
      <c r="BH3" s="104"/>
      <c r="BI3" s="104"/>
      <c r="BJ3" s="104"/>
      <c r="BK3" s="104"/>
      <c r="BL3" s="104"/>
      <c r="BM3" s="69"/>
      <c r="BN3" s="69"/>
      <c r="BO3" s="69"/>
      <c r="BP3" s="69"/>
      <c r="BQ3" s="69"/>
      <c r="BR3" s="69"/>
      <c r="BS3" s="69"/>
      <c r="BT3" s="69"/>
      <c r="BU3" s="104"/>
      <c r="BV3" s="104"/>
      <c r="BW3" s="67"/>
      <c r="BX3" s="67"/>
      <c r="BY3" s="104"/>
      <c r="BZ3" s="104"/>
      <c r="CA3" s="67"/>
      <c r="CB3" s="67"/>
      <c r="CC3" s="70"/>
      <c r="CD3" s="70"/>
      <c r="CE3" s="71" t="s">
        <v>765</v>
      </c>
      <c r="CF3" s="8" t="s">
        <v>565</v>
      </c>
    </row>
    <row r="4" spans="1:84" ht="15" customHeight="1">
      <c r="A4" s="77" t="s">
        <v>49</v>
      </c>
      <c r="B4" s="119" t="s">
        <v>50</v>
      </c>
      <c r="C4" s="77" t="s">
        <v>221</v>
      </c>
      <c r="D4" s="119"/>
      <c r="E4" s="119" t="s">
        <v>223</v>
      </c>
      <c r="F4" s="145"/>
      <c r="G4" s="119"/>
      <c r="H4" s="119"/>
      <c r="I4" s="104"/>
      <c r="J4" s="104"/>
      <c r="K4" s="67"/>
      <c r="L4" s="67"/>
      <c r="M4" s="104"/>
      <c r="N4" s="104"/>
      <c r="O4" s="67"/>
      <c r="P4" s="67"/>
      <c r="Q4" s="69"/>
      <c r="R4" s="69"/>
      <c r="S4" s="67"/>
      <c r="T4" s="67"/>
      <c r="U4" s="69"/>
      <c r="V4" s="69"/>
      <c r="W4" s="67"/>
      <c r="X4" s="67"/>
      <c r="Y4" s="104"/>
      <c r="Z4" s="104"/>
      <c r="AA4" s="104"/>
      <c r="AB4" s="104"/>
      <c r="AC4" s="104"/>
      <c r="AD4" s="104"/>
      <c r="AE4" s="104"/>
      <c r="AF4" s="104"/>
      <c r="AG4" s="69"/>
      <c r="AH4" s="69"/>
      <c r="AI4" s="69"/>
      <c r="AJ4" s="69"/>
      <c r="AK4" s="69"/>
      <c r="AL4" s="69"/>
      <c r="AM4" s="69"/>
      <c r="AN4" s="69"/>
      <c r="AO4" s="104"/>
      <c r="AP4" s="104"/>
      <c r="AQ4" s="104"/>
      <c r="AR4" s="104"/>
      <c r="AS4" s="104"/>
      <c r="AT4" s="104"/>
      <c r="AU4" s="104"/>
      <c r="AV4" s="104"/>
      <c r="AW4" s="69"/>
      <c r="AX4" s="69"/>
      <c r="AY4" s="69"/>
      <c r="AZ4" s="69"/>
      <c r="BA4" s="69"/>
      <c r="BB4" s="69"/>
      <c r="BC4" s="69"/>
      <c r="BD4" s="69"/>
      <c r="BE4" s="104"/>
      <c r="BF4" s="104"/>
      <c r="BG4" s="104"/>
      <c r="BH4" s="104"/>
      <c r="BI4" s="104"/>
      <c r="BJ4" s="104"/>
      <c r="BK4" s="104"/>
      <c r="BL4" s="104"/>
      <c r="BM4" s="69"/>
      <c r="BN4" s="69"/>
      <c r="BO4" s="69"/>
      <c r="BP4" s="69"/>
      <c r="BQ4" s="69"/>
      <c r="BR4" s="69"/>
      <c r="BS4" s="69"/>
      <c r="BT4" s="69"/>
      <c r="BU4" s="104"/>
      <c r="BV4" s="104"/>
      <c r="BW4" s="67"/>
      <c r="BX4" s="67"/>
      <c r="BY4" s="104"/>
      <c r="BZ4" s="104"/>
      <c r="CA4" s="67"/>
      <c r="CB4" s="67"/>
      <c r="CC4" s="70"/>
      <c r="CD4" s="70"/>
      <c r="CE4" s="71" t="s">
        <v>765</v>
      </c>
      <c r="CF4" s="8" t="s">
        <v>565</v>
      </c>
    </row>
    <row r="5" spans="1:84" ht="15" customHeight="1">
      <c r="A5" s="147" t="s">
        <v>134</v>
      </c>
      <c r="B5" s="124" t="s">
        <v>135</v>
      </c>
      <c r="C5" s="77" t="s">
        <v>205</v>
      </c>
      <c r="D5" s="119"/>
      <c r="E5" s="119"/>
      <c r="F5" s="145">
        <v>43830</v>
      </c>
      <c r="G5" s="119" t="s">
        <v>364</v>
      </c>
      <c r="H5" s="119" t="s">
        <v>361</v>
      </c>
      <c r="I5" s="104">
        <v>18568</v>
      </c>
      <c r="J5" s="104">
        <v>1753</v>
      </c>
      <c r="K5" s="67"/>
      <c r="L5" s="67"/>
      <c r="M5" s="104">
        <v>24306</v>
      </c>
      <c r="N5" s="104">
        <v>7268</v>
      </c>
      <c r="O5" s="67"/>
      <c r="P5" s="67"/>
      <c r="Q5" s="69">
        <v>0</v>
      </c>
      <c r="R5" s="69"/>
      <c r="S5" s="67"/>
      <c r="T5" s="67"/>
      <c r="U5" s="69">
        <v>5</v>
      </c>
      <c r="V5" s="69"/>
      <c r="W5" s="67"/>
      <c r="X5" s="67"/>
      <c r="Y5" s="104">
        <v>1775</v>
      </c>
      <c r="Z5" s="104">
        <v>1753</v>
      </c>
      <c r="AA5" s="104">
        <v>1765</v>
      </c>
      <c r="AB5" s="104">
        <v>1743</v>
      </c>
      <c r="AC5" s="104">
        <v>5914</v>
      </c>
      <c r="AD5" s="104">
        <v>5628</v>
      </c>
      <c r="AE5" s="104">
        <v>5751</v>
      </c>
      <c r="AF5" s="104">
        <v>5468</v>
      </c>
      <c r="AG5" s="69"/>
      <c r="AH5" s="69"/>
      <c r="AI5" s="69"/>
      <c r="AJ5" s="69"/>
      <c r="AK5" s="69">
        <v>170</v>
      </c>
      <c r="AL5" s="69">
        <v>170</v>
      </c>
      <c r="AM5" s="69">
        <v>170</v>
      </c>
      <c r="AN5" s="69">
        <v>170</v>
      </c>
      <c r="AO5" s="104"/>
      <c r="AP5" s="104"/>
      <c r="AQ5" s="104"/>
      <c r="AR5" s="104"/>
      <c r="AS5" s="104"/>
      <c r="AT5" s="104"/>
      <c r="AU5" s="104"/>
      <c r="AV5" s="104"/>
      <c r="AW5" s="69">
        <v>1599</v>
      </c>
      <c r="AX5" s="69">
        <v>1578</v>
      </c>
      <c r="AY5" s="69">
        <v>1590</v>
      </c>
      <c r="AZ5" s="69">
        <v>1569</v>
      </c>
      <c r="BA5" s="69">
        <v>5231</v>
      </c>
      <c r="BB5" s="69">
        <v>5180</v>
      </c>
      <c r="BC5" s="69">
        <v>5022</v>
      </c>
      <c r="BD5" s="69">
        <v>5044</v>
      </c>
      <c r="BE5" s="104">
        <v>132</v>
      </c>
      <c r="BF5" s="104">
        <v>132</v>
      </c>
      <c r="BG5" s="104">
        <v>133</v>
      </c>
      <c r="BH5" s="104">
        <v>133</v>
      </c>
      <c r="BI5" s="104">
        <v>773</v>
      </c>
      <c r="BJ5" s="104">
        <v>433</v>
      </c>
      <c r="BK5" s="104">
        <v>771</v>
      </c>
      <c r="BL5" s="104">
        <v>432</v>
      </c>
      <c r="BM5" s="69">
        <v>1</v>
      </c>
      <c r="BN5" s="69">
        <v>41</v>
      </c>
      <c r="BO5" s="69">
        <v>1</v>
      </c>
      <c r="BP5" s="69">
        <v>39</v>
      </c>
      <c r="BQ5" s="69"/>
      <c r="BR5" s="69">
        <v>10</v>
      </c>
      <c r="BS5" s="69"/>
      <c r="BT5" s="69">
        <v>10</v>
      </c>
      <c r="BU5" s="104">
        <v>16443</v>
      </c>
      <c r="BV5" s="104"/>
      <c r="BW5" s="67"/>
      <c r="BX5" s="67"/>
      <c r="BY5" s="104">
        <v>18255</v>
      </c>
      <c r="BZ5" s="104">
        <v>1640</v>
      </c>
      <c r="CA5" s="67"/>
      <c r="CB5" s="67"/>
      <c r="CC5" s="70" t="s">
        <v>252</v>
      </c>
      <c r="CD5" s="70" t="s">
        <v>436</v>
      </c>
      <c r="CE5" s="71"/>
      <c r="CF5" s="8" t="s">
        <v>565</v>
      </c>
    </row>
    <row r="6" spans="1:84" ht="15" customHeight="1">
      <c r="A6" s="77" t="s">
        <v>67</v>
      </c>
      <c r="B6" s="119" t="s">
        <v>68</v>
      </c>
      <c r="C6" s="77" t="s">
        <v>221</v>
      </c>
      <c r="D6" s="119"/>
      <c r="E6" s="119" t="s">
        <v>223</v>
      </c>
      <c r="F6" s="145"/>
      <c r="G6" s="119"/>
      <c r="H6" s="119"/>
      <c r="I6" s="104"/>
      <c r="J6" s="104"/>
      <c r="K6" s="67"/>
      <c r="L6" s="67"/>
      <c r="M6" s="104"/>
      <c r="N6" s="104"/>
      <c r="O6" s="67"/>
      <c r="P6" s="67"/>
      <c r="Q6" s="69"/>
      <c r="R6" s="69"/>
      <c r="S6" s="67"/>
      <c r="T6" s="67"/>
      <c r="U6" s="69"/>
      <c r="V6" s="69"/>
      <c r="W6" s="67"/>
      <c r="X6" s="67"/>
      <c r="Y6" s="104"/>
      <c r="Z6" s="104"/>
      <c r="AA6" s="104"/>
      <c r="AB6" s="104"/>
      <c r="AC6" s="104"/>
      <c r="AD6" s="104"/>
      <c r="AE6" s="104"/>
      <c r="AF6" s="104"/>
      <c r="AG6" s="69"/>
      <c r="AH6" s="69"/>
      <c r="AI6" s="69"/>
      <c r="AJ6" s="69"/>
      <c r="AK6" s="69"/>
      <c r="AL6" s="69"/>
      <c r="AM6" s="69"/>
      <c r="AN6" s="69"/>
      <c r="AO6" s="104"/>
      <c r="AP6" s="104"/>
      <c r="AQ6" s="104"/>
      <c r="AR6" s="104"/>
      <c r="AS6" s="104"/>
      <c r="AT6" s="104"/>
      <c r="AU6" s="104"/>
      <c r="AV6" s="104"/>
      <c r="AW6" s="69"/>
      <c r="AX6" s="69"/>
      <c r="AY6" s="69"/>
      <c r="AZ6" s="69"/>
      <c r="BA6" s="69"/>
      <c r="BB6" s="69"/>
      <c r="BC6" s="69"/>
      <c r="BD6" s="69"/>
      <c r="BE6" s="104"/>
      <c r="BF6" s="104"/>
      <c r="BG6" s="104"/>
      <c r="BH6" s="104"/>
      <c r="BI6" s="104"/>
      <c r="BJ6" s="104"/>
      <c r="BK6" s="104"/>
      <c r="BL6" s="104"/>
      <c r="BM6" s="69"/>
      <c r="BN6" s="69"/>
      <c r="BO6" s="69"/>
      <c r="BP6" s="69"/>
      <c r="BQ6" s="69"/>
      <c r="BR6" s="69"/>
      <c r="BS6" s="69"/>
      <c r="BT6" s="69"/>
      <c r="BU6" s="104"/>
      <c r="BV6" s="104"/>
      <c r="BW6" s="67"/>
      <c r="BX6" s="67"/>
      <c r="BY6" s="104"/>
      <c r="BZ6" s="104"/>
      <c r="CA6" s="67"/>
      <c r="CB6" s="67"/>
      <c r="CC6" s="70"/>
      <c r="CD6" s="70"/>
      <c r="CE6" s="71" t="s">
        <v>765</v>
      </c>
      <c r="CF6" s="8" t="s">
        <v>565</v>
      </c>
    </row>
    <row r="7" spans="1:84" ht="15" customHeight="1">
      <c r="A7" s="77" t="s">
        <v>192</v>
      </c>
      <c r="B7" s="119" t="s">
        <v>193</v>
      </c>
      <c r="C7" s="77" t="s">
        <v>218</v>
      </c>
      <c r="D7" s="119"/>
      <c r="E7" s="119"/>
      <c r="F7" s="145">
        <v>43830</v>
      </c>
      <c r="G7" s="119" t="s">
        <v>364</v>
      </c>
      <c r="H7" s="119" t="s">
        <v>360</v>
      </c>
      <c r="I7" s="105">
        <v>12234493</v>
      </c>
      <c r="J7" s="104">
        <v>4102515</v>
      </c>
      <c r="K7" s="67"/>
      <c r="L7" s="67"/>
      <c r="M7" s="104">
        <v>41631163</v>
      </c>
      <c r="N7" s="104">
        <v>6051670</v>
      </c>
      <c r="O7" s="67"/>
      <c r="P7" s="67"/>
      <c r="Q7" s="69">
        <v>0</v>
      </c>
      <c r="R7" s="69">
        <v>0</v>
      </c>
      <c r="S7" s="67"/>
      <c r="T7" s="67"/>
      <c r="U7" s="72">
        <v>252516</v>
      </c>
      <c r="V7" s="69">
        <v>0</v>
      </c>
      <c r="W7" s="67"/>
      <c r="X7" s="67"/>
      <c r="Y7" s="105">
        <v>4145622</v>
      </c>
      <c r="Z7" s="105">
        <v>4102515</v>
      </c>
      <c r="AA7" s="104">
        <v>4196195</v>
      </c>
      <c r="AB7" s="105">
        <v>4153116</v>
      </c>
      <c r="AC7" s="104">
        <v>5433888</v>
      </c>
      <c r="AD7" s="104">
        <v>4669607</v>
      </c>
      <c r="AE7" s="104">
        <v>5450070</v>
      </c>
      <c r="AF7" s="104">
        <v>4737141</v>
      </c>
      <c r="AG7" s="69">
        <v>0</v>
      </c>
      <c r="AH7" s="69">
        <v>0</v>
      </c>
      <c r="AI7" s="69">
        <v>0</v>
      </c>
      <c r="AJ7" s="69">
        <v>0</v>
      </c>
      <c r="AK7" s="69">
        <v>0</v>
      </c>
      <c r="AL7" s="69">
        <v>0</v>
      </c>
      <c r="AM7" s="69">
        <v>0</v>
      </c>
      <c r="AN7" s="69">
        <v>0</v>
      </c>
      <c r="AO7" s="104">
        <v>0</v>
      </c>
      <c r="AP7" s="104">
        <v>0</v>
      </c>
      <c r="AQ7" s="104">
        <v>0</v>
      </c>
      <c r="AR7" s="104">
        <v>0</v>
      </c>
      <c r="AS7" s="104">
        <v>0</v>
      </c>
      <c r="AT7" s="104">
        <v>0</v>
      </c>
      <c r="AU7" s="104">
        <v>0</v>
      </c>
      <c r="AV7" s="104">
        <v>0</v>
      </c>
      <c r="AW7" s="69">
        <v>2547331</v>
      </c>
      <c r="AX7" s="69">
        <v>2547331</v>
      </c>
      <c r="AY7" s="69">
        <v>2587229</v>
      </c>
      <c r="AZ7" s="69">
        <v>2587229</v>
      </c>
      <c r="BA7" s="69">
        <v>2536782</v>
      </c>
      <c r="BB7" s="69">
        <v>2514162</v>
      </c>
      <c r="BC7" s="69">
        <v>2570528</v>
      </c>
      <c r="BD7" s="69">
        <v>2547961</v>
      </c>
      <c r="BE7" s="104">
        <v>1675366</v>
      </c>
      <c r="BF7" s="104">
        <v>1591545</v>
      </c>
      <c r="BG7" s="104">
        <v>1683466</v>
      </c>
      <c r="BH7" s="104">
        <v>1599239</v>
      </c>
      <c r="BI7" s="104">
        <v>2457205</v>
      </c>
      <c r="BJ7" s="104">
        <v>1809950</v>
      </c>
      <c r="BK7" s="104">
        <v>2464510</v>
      </c>
      <c r="BL7" s="104">
        <v>1815968</v>
      </c>
      <c r="BM7" s="69">
        <v>1082</v>
      </c>
      <c r="BN7" s="69">
        <v>0</v>
      </c>
      <c r="BO7" s="69">
        <v>1082</v>
      </c>
      <c r="BP7" s="69">
        <v>0</v>
      </c>
      <c r="BQ7" s="69">
        <v>264908</v>
      </c>
      <c r="BR7" s="69">
        <v>80776</v>
      </c>
      <c r="BS7" s="69">
        <v>264807</v>
      </c>
      <c r="BT7" s="69">
        <v>80351</v>
      </c>
      <c r="BU7" s="105">
        <v>7942789</v>
      </c>
      <c r="BV7" s="105">
        <v>0</v>
      </c>
      <c r="BW7" s="73"/>
      <c r="BX7" s="73"/>
      <c r="BY7" s="104">
        <v>35888872</v>
      </c>
      <c r="BZ7" s="104">
        <v>1169471</v>
      </c>
      <c r="CA7" s="67"/>
      <c r="CB7" s="67"/>
      <c r="CC7" s="70" t="s">
        <v>688</v>
      </c>
      <c r="CD7" s="70" t="s">
        <v>689</v>
      </c>
      <c r="CE7" s="71"/>
      <c r="CF7" s="8" t="s">
        <v>565</v>
      </c>
    </row>
    <row r="8" spans="1:84" ht="15" customHeight="1">
      <c r="A8" s="77" t="s">
        <v>195</v>
      </c>
      <c r="B8" s="119" t="s">
        <v>196</v>
      </c>
      <c r="C8" s="77" t="s">
        <v>215</v>
      </c>
      <c r="D8" s="119"/>
      <c r="E8" s="119" t="s">
        <v>223</v>
      </c>
      <c r="F8" s="145">
        <v>43830</v>
      </c>
      <c r="G8" s="119" t="s">
        <v>364</v>
      </c>
      <c r="H8" s="119" t="s">
        <v>361</v>
      </c>
      <c r="I8" s="104">
        <v>68510</v>
      </c>
      <c r="J8" s="104">
        <v>1985</v>
      </c>
      <c r="K8" s="67"/>
      <c r="L8" s="67"/>
      <c r="M8" s="104">
        <v>324527</v>
      </c>
      <c r="N8" s="104">
        <v>71535</v>
      </c>
      <c r="O8" s="67"/>
      <c r="P8" s="67"/>
      <c r="Q8" s="69">
        <v>12</v>
      </c>
      <c r="R8" s="69"/>
      <c r="S8" s="67"/>
      <c r="T8" s="67"/>
      <c r="U8" s="69">
        <v>906</v>
      </c>
      <c r="V8" s="69"/>
      <c r="W8" s="67"/>
      <c r="X8" s="67"/>
      <c r="Y8" s="104">
        <v>2012</v>
      </c>
      <c r="Z8" s="104">
        <v>1492</v>
      </c>
      <c r="AA8" s="104">
        <v>2012</v>
      </c>
      <c r="AB8" s="104">
        <v>1492</v>
      </c>
      <c r="AC8" s="104">
        <v>43438</v>
      </c>
      <c r="AD8" s="104">
        <v>41998</v>
      </c>
      <c r="AE8" s="104">
        <v>43438</v>
      </c>
      <c r="AF8" s="104">
        <v>41998</v>
      </c>
      <c r="AG8" s="69">
        <v>61</v>
      </c>
      <c r="AH8" s="69">
        <v>21</v>
      </c>
      <c r="AI8" s="69">
        <v>61</v>
      </c>
      <c r="AJ8" s="69">
        <v>21</v>
      </c>
      <c r="AK8" s="69">
        <v>3997</v>
      </c>
      <c r="AL8" s="69">
        <v>3853</v>
      </c>
      <c r="AM8" s="69">
        <v>3997</v>
      </c>
      <c r="AN8" s="69">
        <v>3853</v>
      </c>
      <c r="AO8" s="104"/>
      <c r="AP8" s="104"/>
      <c r="AQ8" s="104"/>
      <c r="AR8" s="104"/>
      <c r="AS8" s="104">
        <v>7</v>
      </c>
      <c r="AT8" s="104"/>
      <c r="AU8" s="104">
        <v>7</v>
      </c>
      <c r="AV8" s="104"/>
      <c r="AW8" s="69">
        <v>1932</v>
      </c>
      <c r="AX8" s="69">
        <v>1419</v>
      </c>
      <c r="AY8" s="69">
        <v>1932</v>
      </c>
      <c r="AZ8" s="69">
        <v>1419</v>
      </c>
      <c r="BA8" s="69">
        <v>36695</v>
      </c>
      <c r="BB8" s="69">
        <v>35695</v>
      </c>
      <c r="BC8" s="69">
        <v>36695</v>
      </c>
      <c r="BD8" s="69">
        <v>35695</v>
      </c>
      <c r="BE8" s="104">
        <v>73</v>
      </c>
      <c r="BF8" s="104">
        <v>73</v>
      </c>
      <c r="BG8" s="104">
        <v>73</v>
      </c>
      <c r="BH8" s="104">
        <v>73</v>
      </c>
      <c r="BI8" s="104">
        <v>6788</v>
      </c>
      <c r="BJ8" s="104">
        <v>6293</v>
      </c>
      <c r="BK8" s="104">
        <v>6788</v>
      </c>
      <c r="BL8" s="104">
        <v>6293</v>
      </c>
      <c r="BM8" s="69">
        <v>7</v>
      </c>
      <c r="BN8" s="69"/>
      <c r="BO8" s="69">
        <v>7</v>
      </c>
      <c r="BP8" s="69"/>
      <c r="BQ8" s="69">
        <v>117</v>
      </c>
      <c r="BR8" s="69"/>
      <c r="BS8" s="69">
        <v>117</v>
      </c>
      <c r="BT8" s="69"/>
      <c r="BU8" s="104">
        <v>66486</v>
      </c>
      <c r="BV8" s="104">
        <v>493</v>
      </c>
      <c r="BW8" s="67"/>
      <c r="BX8" s="67"/>
      <c r="BY8" s="104">
        <v>280177</v>
      </c>
      <c r="BZ8" s="104">
        <v>28995</v>
      </c>
      <c r="CA8" s="67"/>
      <c r="CB8" s="67"/>
      <c r="CC8" s="70" t="s">
        <v>575</v>
      </c>
      <c r="CD8" s="70" t="s">
        <v>576</v>
      </c>
      <c r="CE8" s="71"/>
      <c r="CF8" s="8" t="s">
        <v>565</v>
      </c>
    </row>
    <row r="9" spans="1:84" ht="15" customHeight="1">
      <c r="A9" s="147" t="s">
        <v>79</v>
      </c>
      <c r="B9" s="124" t="s">
        <v>80</v>
      </c>
      <c r="C9" s="77" t="s">
        <v>212</v>
      </c>
      <c r="D9" s="119"/>
      <c r="E9" s="119" t="s">
        <v>223</v>
      </c>
      <c r="F9" s="145">
        <v>43830</v>
      </c>
      <c r="G9" s="119" t="s">
        <v>364</v>
      </c>
      <c r="H9" s="119" t="s">
        <v>361</v>
      </c>
      <c r="I9" s="104">
        <v>10902</v>
      </c>
      <c r="J9" s="104">
        <v>1173</v>
      </c>
      <c r="K9" s="67"/>
      <c r="L9" s="67"/>
      <c r="M9" s="104">
        <v>85388</v>
      </c>
      <c r="N9" s="104">
        <v>20482</v>
      </c>
      <c r="O9" s="67"/>
      <c r="P9" s="67"/>
      <c r="Q9" s="69"/>
      <c r="R9" s="69"/>
      <c r="S9" s="67"/>
      <c r="T9" s="67"/>
      <c r="U9" s="69">
        <v>765</v>
      </c>
      <c r="V9" s="69"/>
      <c r="W9" s="67"/>
      <c r="X9" s="67"/>
      <c r="Y9" s="104">
        <v>1173</v>
      </c>
      <c r="Z9" s="104">
        <v>1173</v>
      </c>
      <c r="AA9" s="104">
        <v>1173</v>
      </c>
      <c r="AB9" s="104">
        <v>1173</v>
      </c>
      <c r="AC9" s="104">
        <v>15665</v>
      </c>
      <c r="AD9" s="104">
        <v>12608</v>
      </c>
      <c r="AE9" s="104">
        <v>15665</v>
      </c>
      <c r="AF9" s="104">
        <v>12608</v>
      </c>
      <c r="AG9" s="69">
        <v>223</v>
      </c>
      <c r="AH9" s="69">
        <v>223</v>
      </c>
      <c r="AI9" s="69">
        <v>223</v>
      </c>
      <c r="AJ9" s="69">
        <v>223</v>
      </c>
      <c r="AK9" s="69">
        <v>3271</v>
      </c>
      <c r="AL9" s="69">
        <v>3271</v>
      </c>
      <c r="AM9" s="69">
        <v>3271</v>
      </c>
      <c r="AN9" s="69">
        <v>3271</v>
      </c>
      <c r="AO9" s="104">
        <v>147</v>
      </c>
      <c r="AP9" s="104">
        <v>147</v>
      </c>
      <c r="AQ9" s="104">
        <v>147</v>
      </c>
      <c r="AR9" s="104">
        <v>147</v>
      </c>
      <c r="AS9" s="104">
        <v>1026</v>
      </c>
      <c r="AT9" s="104">
        <v>455</v>
      </c>
      <c r="AU9" s="104">
        <v>1011</v>
      </c>
      <c r="AV9" s="104">
        <v>455</v>
      </c>
      <c r="AW9" s="69">
        <v>847</v>
      </c>
      <c r="AX9" s="69">
        <v>847</v>
      </c>
      <c r="AY9" s="69">
        <v>847</v>
      </c>
      <c r="AZ9" s="69">
        <v>847</v>
      </c>
      <c r="BA9" s="69">
        <v>8142</v>
      </c>
      <c r="BB9" s="69">
        <v>8115</v>
      </c>
      <c r="BC9" s="69">
        <v>8142</v>
      </c>
      <c r="BD9" s="69">
        <v>8115</v>
      </c>
      <c r="BE9" s="104">
        <v>325</v>
      </c>
      <c r="BF9" s="104">
        <v>303</v>
      </c>
      <c r="BG9" s="104">
        <v>325</v>
      </c>
      <c r="BH9" s="104">
        <v>303</v>
      </c>
      <c r="BI9" s="104">
        <v>7321</v>
      </c>
      <c r="BJ9" s="104">
        <v>4013</v>
      </c>
      <c r="BK9" s="104">
        <v>7321</v>
      </c>
      <c r="BL9" s="104">
        <v>4013</v>
      </c>
      <c r="BM9" s="69"/>
      <c r="BN9" s="69"/>
      <c r="BO9" s="69"/>
      <c r="BP9" s="69"/>
      <c r="BQ9" s="69">
        <v>416</v>
      </c>
      <c r="BR9" s="69">
        <v>332</v>
      </c>
      <c r="BS9" s="69">
        <v>416</v>
      </c>
      <c r="BT9" s="69">
        <v>332</v>
      </c>
      <c r="BU9" s="104">
        <v>9690</v>
      </c>
      <c r="BV9" s="104"/>
      <c r="BW9" s="67"/>
      <c r="BX9" s="67"/>
      <c r="BY9" s="104">
        <v>67058</v>
      </c>
      <c r="BZ9" s="104">
        <v>8726</v>
      </c>
      <c r="CA9" s="67"/>
      <c r="CB9" s="67"/>
      <c r="CC9" s="70" t="s">
        <v>384</v>
      </c>
      <c r="CD9" s="70" t="s">
        <v>439</v>
      </c>
      <c r="CE9" s="71"/>
      <c r="CF9" s="8" t="s">
        <v>565</v>
      </c>
    </row>
    <row r="10" spans="1:84" ht="15" customHeight="1">
      <c r="A10" s="77" t="s">
        <v>15</v>
      </c>
      <c r="B10" s="119" t="s">
        <v>16</v>
      </c>
      <c r="C10" s="77" t="s">
        <v>214</v>
      </c>
      <c r="D10" s="119"/>
      <c r="E10" s="119" t="s">
        <v>223</v>
      </c>
      <c r="F10" s="145">
        <v>43830</v>
      </c>
      <c r="G10" s="119" t="s">
        <v>364</v>
      </c>
      <c r="H10" s="119" t="s">
        <v>361</v>
      </c>
      <c r="I10" s="104">
        <v>15514</v>
      </c>
      <c r="J10" s="104">
        <v>6558</v>
      </c>
      <c r="K10" s="67"/>
      <c r="L10" s="67"/>
      <c r="M10" s="104">
        <v>46407</v>
      </c>
      <c r="N10" s="104">
        <v>8571</v>
      </c>
      <c r="O10" s="67"/>
      <c r="P10" s="67"/>
      <c r="Q10" s="69"/>
      <c r="R10" s="69"/>
      <c r="S10" s="67"/>
      <c r="T10" s="67"/>
      <c r="U10" s="69">
        <v>101</v>
      </c>
      <c r="V10" s="69"/>
      <c r="W10" s="67"/>
      <c r="X10" s="67"/>
      <c r="Y10" s="104">
        <v>5690</v>
      </c>
      <c r="Z10" s="104">
        <v>5463</v>
      </c>
      <c r="AA10" s="104">
        <v>5693</v>
      </c>
      <c r="AB10" s="104">
        <v>1403</v>
      </c>
      <c r="AC10" s="104">
        <v>1921</v>
      </c>
      <c r="AD10" s="104">
        <v>5466</v>
      </c>
      <c r="AE10" s="104">
        <v>1924</v>
      </c>
      <c r="AF10" s="104">
        <v>1407</v>
      </c>
      <c r="AG10" s="69">
        <v>138</v>
      </c>
      <c r="AH10" s="69">
        <v>31</v>
      </c>
      <c r="AI10" s="69">
        <v>138</v>
      </c>
      <c r="AJ10" s="69">
        <v>3</v>
      </c>
      <c r="AK10" s="69">
        <v>32</v>
      </c>
      <c r="AL10" s="69">
        <v>31</v>
      </c>
      <c r="AM10" s="69">
        <v>32</v>
      </c>
      <c r="AN10" s="69">
        <v>3</v>
      </c>
      <c r="AO10" s="104"/>
      <c r="AP10" s="104"/>
      <c r="AQ10" s="104"/>
      <c r="AR10" s="104"/>
      <c r="AS10" s="104">
        <v>10</v>
      </c>
      <c r="AT10" s="104"/>
      <c r="AU10" s="104">
        <v>10</v>
      </c>
      <c r="AV10" s="104"/>
      <c r="AW10" s="69">
        <v>5348</v>
      </c>
      <c r="AX10" s="69">
        <v>5338</v>
      </c>
      <c r="AY10" s="69">
        <v>5351</v>
      </c>
      <c r="AZ10" s="69">
        <v>1299</v>
      </c>
      <c r="BA10" s="69">
        <v>1385</v>
      </c>
      <c r="BB10" s="69">
        <v>5341</v>
      </c>
      <c r="BC10" s="69">
        <v>1388</v>
      </c>
      <c r="BD10" s="69">
        <v>1302</v>
      </c>
      <c r="BE10" s="104">
        <v>270</v>
      </c>
      <c r="BF10" s="104">
        <v>39</v>
      </c>
      <c r="BG10" s="104">
        <v>270</v>
      </c>
      <c r="BH10" s="104">
        <v>93</v>
      </c>
      <c r="BI10" s="104">
        <v>403</v>
      </c>
      <c r="BJ10" s="104">
        <v>39</v>
      </c>
      <c r="BK10" s="104">
        <v>403</v>
      </c>
      <c r="BL10" s="104">
        <v>93</v>
      </c>
      <c r="BM10" s="69">
        <v>134</v>
      </c>
      <c r="BN10" s="69">
        <v>109</v>
      </c>
      <c r="BO10" s="69">
        <v>134</v>
      </c>
      <c r="BP10" s="69"/>
      <c r="BQ10" s="69">
        <v>140</v>
      </c>
      <c r="BR10" s="69">
        <v>109</v>
      </c>
      <c r="BS10" s="69">
        <v>140</v>
      </c>
      <c r="BT10" s="69"/>
      <c r="BU10" s="104">
        <v>9824</v>
      </c>
      <c r="BV10" s="104">
        <v>1095</v>
      </c>
      <c r="BW10" s="67"/>
      <c r="BX10" s="67"/>
      <c r="BY10" s="104">
        <v>44386</v>
      </c>
      <c r="BZ10" s="104">
        <v>3105</v>
      </c>
      <c r="CA10" s="67"/>
      <c r="CB10" s="67"/>
      <c r="CC10" s="70" t="s">
        <v>579</v>
      </c>
      <c r="CD10" s="70" t="s">
        <v>580</v>
      </c>
      <c r="CE10" s="71"/>
      <c r="CF10" s="8" t="s">
        <v>565</v>
      </c>
    </row>
    <row r="11" spans="1:84" ht="15" customHeight="1">
      <c r="A11" s="77" t="s">
        <v>75</v>
      </c>
      <c r="B11" s="119" t="s">
        <v>76</v>
      </c>
      <c r="C11" s="77" t="s">
        <v>220</v>
      </c>
      <c r="D11" s="148"/>
      <c r="E11" s="119" t="s">
        <v>223</v>
      </c>
      <c r="F11" s="145"/>
      <c r="G11" s="119"/>
      <c r="H11" s="119"/>
      <c r="I11" s="104"/>
      <c r="J11" s="104"/>
      <c r="K11" s="67"/>
      <c r="L11" s="67"/>
      <c r="M11" s="104"/>
      <c r="N11" s="104"/>
      <c r="O11" s="67"/>
      <c r="P11" s="67"/>
      <c r="Q11" s="69"/>
      <c r="R11" s="69"/>
      <c r="S11" s="67"/>
      <c r="T11" s="67"/>
      <c r="U11" s="69"/>
      <c r="V11" s="69"/>
      <c r="W11" s="67"/>
      <c r="X11" s="67"/>
      <c r="Y11" s="104"/>
      <c r="Z11" s="104"/>
      <c r="AA11" s="104"/>
      <c r="AB11" s="104"/>
      <c r="AC11" s="104"/>
      <c r="AD11" s="104"/>
      <c r="AE11" s="104"/>
      <c r="AF11" s="104"/>
      <c r="AG11" s="69"/>
      <c r="AH11" s="69"/>
      <c r="AI11" s="69"/>
      <c r="AJ11" s="69"/>
      <c r="AK11" s="69"/>
      <c r="AL11" s="69"/>
      <c r="AM11" s="69"/>
      <c r="AN11" s="69"/>
      <c r="AO11" s="104"/>
      <c r="AP11" s="104"/>
      <c r="AQ11" s="104"/>
      <c r="AR11" s="104"/>
      <c r="AS11" s="104"/>
      <c r="AT11" s="104"/>
      <c r="AU11" s="104"/>
      <c r="AV11" s="104"/>
      <c r="AW11" s="69"/>
      <c r="AX11" s="69"/>
      <c r="AY11" s="69"/>
      <c r="AZ11" s="69"/>
      <c r="BA11" s="69"/>
      <c r="BB11" s="69"/>
      <c r="BC11" s="69"/>
      <c r="BD11" s="69"/>
      <c r="BE11" s="104"/>
      <c r="BF11" s="104"/>
      <c r="BG11" s="104"/>
      <c r="BH11" s="104"/>
      <c r="BI11" s="104"/>
      <c r="BJ11" s="104"/>
      <c r="BK11" s="104"/>
      <c r="BL11" s="104"/>
      <c r="BM11" s="69"/>
      <c r="BN11" s="69"/>
      <c r="BO11" s="69"/>
      <c r="BP11" s="69"/>
      <c r="BQ11" s="69"/>
      <c r="BR11" s="69"/>
      <c r="BS11" s="69"/>
      <c r="BT11" s="69"/>
      <c r="BU11" s="104"/>
      <c r="BV11" s="104"/>
      <c r="BW11" s="67"/>
      <c r="BX11" s="67"/>
      <c r="BY11" s="104"/>
      <c r="BZ11" s="104"/>
      <c r="CA11" s="67"/>
      <c r="CB11" s="67"/>
      <c r="CC11" s="70"/>
      <c r="CD11" s="70"/>
      <c r="CE11" s="71" t="s">
        <v>765</v>
      </c>
      <c r="CF11" s="8" t="s">
        <v>565</v>
      </c>
    </row>
    <row r="12" spans="1:84" ht="15" customHeight="1">
      <c r="A12" s="77" t="s">
        <v>59</v>
      </c>
      <c r="B12" s="119" t="s">
        <v>60</v>
      </c>
      <c r="C12" s="77" t="s">
        <v>206</v>
      </c>
      <c r="D12" s="119"/>
      <c r="E12" s="119" t="s">
        <v>223</v>
      </c>
      <c r="F12" s="145"/>
      <c r="G12" s="119"/>
      <c r="H12" s="119"/>
      <c r="I12" s="104"/>
      <c r="J12" s="104"/>
      <c r="K12" s="67"/>
      <c r="L12" s="67"/>
      <c r="M12" s="104"/>
      <c r="N12" s="104"/>
      <c r="O12" s="67"/>
      <c r="P12" s="67"/>
      <c r="Q12" s="69"/>
      <c r="R12" s="69"/>
      <c r="S12" s="67"/>
      <c r="T12" s="67"/>
      <c r="U12" s="69"/>
      <c r="V12" s="69"/>
      <c r="W12" s="67"/>
      <c r="X12" s="67"/>
      <c r="Y12" s="104"/>
      <c r="Z12" s="104"/>
      <c r="AA12" s="104"/>
      <c r="AB12" s="104"/>
      <c r="AC12" s="104"/>
      <c r="AD12" s="104"/>
      <c r="AE12" s="104"/>
      <c r="AF12" s="104"/>
      <c r="AG12" s="69"/>
      <c r="AH12" s="69"/>
      <c r="AI12" s="69"/>
      <c r="AJ12" s="69"/>
      <c r="AK12" s="69"/>
      <c r="AL12" s="69"/>
      <c r="AM12" s="69"/>
      <c r="AN12" s="69"/>
      <c r="AO12" s="104"/>
      <c r="AP12" s="104"/>
      <c r="AQ12" s="104"/>
      <c r="AR12" s="104"/>
      <c r="AS12" s="104"/>
      <c r="AT12" s="104"/>
      <c r="AU12" s="104"/>
      <c r="AV12" s="104"/>
      <c r="AW12" s="69"/>
      <c r="AX12" s="69"/>
      <c r="AY12" s="69"/>
      <c r="AZ12" s="69"/>
      <c r="BA12" s="69"/>
      <c r="BB12" s="69"/>
      <c r="BC12" s="69"/>
      <c r="BD12" s="69"/>
      <c r="BE12" s="104"/>
      <c r="BF12" s="104"/>
      <c r="BG12" s="104"/>
      <c r="BH12" s="104"/>
      <c r="BI12" s="104"/>
      <c r="BJ12" s="104"/>
      <c r="BK12" s="104"/>
      <c r="BL12" s="104"/>
      <c r="BM12" s="69"/>
      <c r="BN12" s="69"/>
      <c r="BO12" s="69"/>
      <c r="BP12" s="69"/>
      <c r="BQ12" s="69"/>
      <c r="BR12" s="69"/>
      <c r="BS12" s="69"/>
      <c r="BT12" s="69"/>
      <c r="BU12" s="104"/>
      <c r="BV12" s="104"/>
      <c r="BW12" s="67"/>
      <c r="BX12" s="67"/>
      <c r="BY12" s="104"/>
      <c r="BZ12" s="104"/>
      <c r="CA12" s="67"/>
      <c r="CB12" s="67"/>
      <c r="CC12" s="70"/>
      <c r="CD12" s="70"/>
      <c r="CE12" s="71" t="s">
        <v>765</v>
      </c>
      <c r="CF12" s="8" t="s">
        <v>565</v>
      </c>
    </row>
    <row r="13" spans="1:84" ht="15" customHeight="1">
      <c r="A13" s="119" t="s">
        <v>151</v>
      </c>
      <c r="B13" s="119" t="s">
        <v>152</v>
      </c>
      <c r="C13" s="77" t="s">
        <v>208</v>
      </c>
      <c r="D13" s="119"/>
      <c r="E13" s="119" t="s">
        <v>223</v>
      </c>
      <c r="F13" s="145">
        <v>43830</v>
      </c>
      <c r="G13" s="119" t="s">
        <v>364</v>
      </c>
      <c r="H13" s="119" t="s">
        <v>360</v>
      </c>
      <c r="I13" s="104">
        <v>6996371.9789044512</v>
      </c>
      <c r="J13" s="104">
        <v>6407897.4659317853</v>
      </c>
      <c r="K13" s="67"/>
      <c r="L13" s="67"/>
      <c r="M13" s="104">
        <v>20959492.619967781</v>
      </c>
      <c r="N13" s="104">
        <v>2878193.1086424929</v>
      </c>
      <c r="O13" s="67"/>
      <c r="P13" s="67"/>
      <c r="Q13" s="69">
        <v>0</v>
      </c>
      <c r="R13" s="69">
        <v>0</v>
      </c>
      <c r="S13" s="67"/>
      <c r="T13" s="67"/>
      <c r="U13" s="69">
        <v>13119.750460000001</v>
      </c>
      <c r="V13" s="69">
        <v>0</v>
      </c>
      <c r="W13" s="67"/>
      <c r="X13" s="67"/>
      <c r="Y13" s="104">
        <v>151793.8654169302</v>
      </c>
      <c r="Z13" s="104">
        <v>151793.8654169302</v>
      </c>
      <c r="AA13" s="104">
        <v>151793.8654169302</v>
      </c>
      <c r="AB13" s="104">
        <v>151793.8654169302</v>
      </c>
      <c r="AC13" s="104">
        <v>2179349.6027267152</v>
      </c>
      <c r="AD13" s="104">
        <v>2179349.6027267152</v>
      </c>
      <c r="AE13" s="104">
        <v>2179349.6027267152</v>
      </c>
      <c r="AF13" s="104">
        <v>2179349.6027267152</v>
      </c>
      <c r="AG13" s="69">
        <v>0</v>
      </c>
      <c r="AH13" s="69">
        <v>0</v>
      </c>
      <c r="AI13" s="69">
        <v>0</v>
      </c>
      <c r="AJ13" s="69">
        <v>0</v>
      </c>
      <c r="AK13" s="69">
        <v>141982.39999999999</v>
      </c>
      <c r="AL13" s="69">
        <v>141982.39999999999</v>
      </c>
      <c r="AM13" s="69">
        <v>141982.39999999999</v>
      </c>
      <c r="AN13" s="69">
        <v>141982.39999999999</v>
      </c>
      <c r="AO13" s="104">
        <v>0</v>
      </c>
      <c r="AP13" s="104">
        <v>0</v>
      </c>
      <c r="AQ13" s="104">
        <v>0</v>
      </c>
      <c r="AR13" s="104">
        <v>0</v>
      </c>
      <c r="AS13" s="104">
        <v>0</v>
      </c>
      <c r="AT13" s="104">
        <v>0</v>
      </c>
      <c r="AU13" s="104">
        <v>0</v>
      </c>
      <c r="AV13" s="104">
        <v>0</v>
      </c>
      <c r="AW13" s="69">
        <v>151793.8654169302</v>
      </c>
      <c r="AX13" s="69">
        <v>151793.8654169302</v>
      </c>
      <c r="AY13" s="69">
        <v>151793.8654169302</v>
      </c>
      <c r="AZ13" s="69">
        <v>151793.8654169302</v>
      </c>
      <c r="BA13" s="69">
        <v>1687622.456451715</v>
      </c>
      <c r="BB13" s="69">
        <v>1687622.456451715</v>
      </c>
      <c r="BC13" s="69">
        <v>1687622.456451715</v>
      </c>
      <c r="BD13" s="69">
        <v>1687622.456451715</v>
      </c>
      <c r="BE13" s="104">
        <v>0</v>
      </c>
      <c r="BF13" s="104">
        <v>0</v>
      </c>
      <c r="BG13" s="104">
        <v>0</v>
      </c>
      <c r="BH13" s="104">
        <v>0</v>
      </c>
      <c r="BI13" s="104">
        <v>491197.35747500003</v>
      </c>
      <c r="BJ13" s="104">
        <v>491197.35747500003</v>
      </c>
      <c r="BK13" s="104">
        <v>491197.35747500003</v>
      </c>
      <c r="BL13" s="104">
        <v>491197.35747500003</v>
      </c>
      <c r="BM13" s="69">
        <v>0</v>
      </c>
      <c r="BN13" s="69">
        <v>0</v>
      </c>
      <c r="BO13" s="69">
        <v>0</v>
      </c>
      <c r="BP13" s="69">
        <v>0</v>
      </c>
      <c r="BQ13" s="69">
        <v>0</v>
      </c>
      <c r="BR13" s="69">
        <v>0</v>
      </c>
      <c r="BS13" s="69">
        <v>0</v>
      </c>
      <c r="BT13" s="69">
        <v>0</v>
      </c>
      <c r="BU13" s="104">
        <v>6790946.4386517853</v>
      </c>
      <c r="BV13" s="104">
        <v>6219677.0698366417</v>
      </c>
      <c r="BW13" s="67"/>
      <c r="BX13" s="67"/>
      <c r="BY13" s="104">
        <v>18996776.962216567</v>
      </c>
      <c r="BZ13" s="104">
        <v>947118.76327646349</v>
      </c>
      <c r="CA13" s="67"/>
      <c r="CB13" s="67"/>
      <c r="CC13" s="70" t="s">
        <v>388</v>
      </c>
      <c r="CD13" s="70" t="s">
        <v>442</v>
      </c>
      <c r="CE13" s="71"/>
      <c r="CF13" s="8" t="s">
        <v>565</v>
      </c>
    </row>
    <row r="14" spans="1:84" ht="15" customHeight="1">
      <c r="A14" s="77" t="s">
        <v>138</v>
      </c>
      <c r="B14" s="119" t="s">
        <v>200</v>
      </c>
      <c r="C14" s="77" t="s">
        <v>213</v>
      </c>
      <c r="D14" s="119"/>
      <c r="E14" s="119"/>
      <c r="F14" s="145">
        <v>43830</v>
      </c>
      <c r="G14" s="119" t="s">
        <v>364</v>
      </c>
      <c r="H14" s="119" t="s">
        <v>363</v>
      </c>
      <c r="I14" s="104">
        <v>8942166193</v>
      </c>
      <c r="J14" s="104">
        <v>1266384014</v>
      </c>
      <c r="K14" s="67"/>
      <c r="L14" s="67"/>
      <c r="M14" s="104">
        <v>14536341525</v>
      </c>
      <c r="N14" s="104">
        <v>144128153</v>
      </c>
      <c r="O14" s="67"/>
      <c r="P14" s="67"/>
      <c r="Q14" s="68"/>
      <c r="R14" s="68"/>
      <c r="S14" s="74"/>
      <c r="T14" s="74"/>
      <c r="U14" s="68">
        <v>341136537</v>
      </c>
      <c r="V14" s="68"/>
      <c r="W14" s="74"/>
      <c r="X14" s="74"/>
      <c r="Y14" s="104">
        <v>1623132549</v>
      </c>
      <c r="Z14" s="104">
        <v>1266384014</v>
      </c>
      <c r="AA14" s="104">
        <v>1602676143</v>
      </c>
      <c r="AB14" s="104">
        <v>1261438491</v>
      </c>
      <c r="AC14" s="104">
        <v>203035568</v>
      </c>
      <c r="AD14" s="104">
        <v>141037504</v>
      </c>
      <c r="AE14" s="104">
        <v>203872952</v>
      </c>
      <c r="AF14" s="104">
        <v>138194448</v>
      </c>
      <c r="AG14" s="69"/>
      <c r="AH14" s="69"/>
      <c r="AI14" s="69"/>
      <c r="AJ14" s="69"/>
      <c r="AK14" s="69"/>
      <c r="AL14" s="69"/>
      <c r="AM14" s="69"/>
      <c r="AN14" s="69"/>
      <c r="AO14" s="104">
        <v>342694508</v>
      </c>
      <c r="AP14" s="104"/>
      <c r="AQ14" s="104">
        <v>334073050</v>
      </c>
      <c r="AR14" s="104"/>
      <c r="AS14" s="104">
        <v>46589054</v>
      </c>
      <c r="AT14" s="104"/>
      <c r="AU14" s="104">
        <v>47412139</v>
      </c>
      <c r="AV14" s="104"/>
      <c r="AW14" s="69">
        <v>1266384014</v>
      </c>
      <c r="AX14" s="69">
        <v>1266384014</v>
      </c>
      <c r="AY14" s="69">
        <v>1261438491</v>
      </c>
      <c r="AZ14" s="69">
        <v>1261438491</v>
      </c>
      <c r="BA14" s="69">
        <v>149442739</v>
      </c>
      <c r="BB14" s="69">
        <v>141037504</v>
      </c>
      <c r="BC14" s="69">
        <v>150280112</v>
      </c>
      <c r="BD14" s="69">
        <v>138194448</v>
      </c>
      <c r="BE14" s="104">
        <v>342694508</v>
      </c>
      <c r="BF14" s="104"/>
      <c r="BG14" s="104">
        <v>334073050</v>
      </c>
      <c r="BH14" s="104"/>
      <c r="BI14" s="104">
        <v>49216699</v>
      </c>
      <c r="BJ14" s="104"/>
      <c r="BK14" s="104">
        <v>49216711</v>
      </c>
      <c r="BL14" s="104"/>
      <c r="BM14" s="69"/>
      <c r="BN14" s="69"/>
      <c r="BO14" s="69"/>
      <c r="BP14" s="69"/>
      <c r="BQ14" s="69">
        <v>5978713</v>
      </c>
      <c r="BR14" s="69"/>
      <c r="BS14" s="69">
        <v>5978713</v>
      </c>
      <c r="BT14" s="69"/>
      <c r="BU14" s="104">
        <v>7452426846</v>
      </c>
      <c r="BV14" s="104"/>
      <c r="BW14" s="67"/>
      <c r="BX14" s="67"/>
      <c r="BY14" s="104">
        <v>13866813707</v>
      </c>
      <c r="BZ14" s="104">
        <v>3090649</v>
      </c>
      <c r="CA14" s="67"/>
      <c r="CB14" s="67"/>
      <c r="CC14" s="70" t="s">
        <v>690</v>
      </c>
      <c r="CD14" s="70" t="s">
        <v>269</v>
      </c>
      <c r="CE14" s="71"/>
      <c r="CF14" s="8" t="s">
        <v>565</v>
      </c>
    </row>
    <row r="15" spans="1:84" ht="15" customHeight="1">
      <c r="A15" s="77" t="s">
        <v>141</v>
      </c>
      <c r="B15" s="77" t="s">
        <v>142</v>
      </c>
      <c r="C15" s="77" t="s">
        <v>213</v>
      </c>
      <c r="D15" s="119"/>
      <c r="E15" s="119" t="s">
        <v>223</v>
      </c>
      <c r="F15" s="145">
        <v>43830</v>
      </c>
      <c r="G15" s="119" t="s">
        <v>364</v>
      </c>
      <c r="H15" s="119" t="s">
        <v>360</v>
      </c>
      <c r="I15" s="104">
        <v>44775660</v>
      </c>
      <c r="J15" s="104">
        <v>28354802</v>
      </c>
      <c r="K15" s="67"/>
      <c r="L15" s="67"/>
      <c r="M15" s="104">
        <v>87408664</v>
      </c>
      <c r="N15" s="104">
        <v>13889039</v>
      </c>
      <c r="O15" s="67"/>
      <c r="P15" s="67"/>
      <c r="Q15" s="69">
        <v>2812</v>
      </c>
      <c r="R15" s="69"/>
      <c r="S15" s="67"/>
      <c r="T15" s="67"/>
      <c r="U15" s="69">
        <v>479502</v>
      </c>
      <c r="V15" s="69"/>
      <c r="W15" s="67"/>
      <c r="X15" s="67"/>
      <c r="Y15" s="104">
        <v>9273975</v>
      </c>
      <c r="Z15" s="104">
        <v>7741841</v>
      </c>
      <c r="AA15" s="104">
        <v>9310300</v>
      </c>
      <c r="AB15" s="104">
        <v>7718670</v>
      </c>
      <c r="AC15" s="104">
        <v>15080275</v>
      </c>
      <c r="AD15" s="104">
        <v>12887065</v>
      </c>
      <c r="AE15" s="104">
        <v>15158399</v>
      </c>
      <c r="AF15" s="104">
        <v>12652567</v>
      </c>
      <c r="AG15" s="69">
        <v>699686</v>
      </c>
      <c r="AH15" s="69">
        <v>584770</v>
      </c>
      <c r="AI15" s="69">
        <v>692913</v>
      </c>
      <c r="AJ15" s="69">
        <v>577953</v>
      </c>
      <c r="AK15" s="69">
        <v>3119</v>
      </c>
      <c r="AL15" s="69">
        <v>1594</v>
      </c>
      <c r="AM15" s="69">
        <v>3102</v>
      </c>
      <c r="AN15" s="69">
        <v>1555</v>
      </c>
      <c r="AO15" s="104">
        <v>1048155</v>
      </c>
      <c r="AP15" s="104">
        <v>29894</v>
      </c>
      <c r="AQ15" s="104">
        <v>1053246</v>
      </c>
      <c r="AR15" s="104">
        <v>29894</v>
      </c>
      <c r="AS15" s="104">
        <v>1827190</v>
      </c>
      <c r="AT15" s="104">
        <v>40732</v>
      </c>
      <c r="AU15" s="104">
        <v>1836290</v>
      </c>
      <c r="AV15" s="104">
        <v>40730</v>
      </c>
      <c r="AW15" s="69">
        <v>6776023</v>
      </c>
      <c r="AX15" s="69">
        <v>6610678</v>
      </c>
      <c r="AY15" s="69">
        <v>6735134</v>
      </c>
      <c r="AZ15" s="69">
        <v>6622543</v>
      </c>
      <c r="BA15" s="69">
        <v>12729799</v>
      </c>
      <c r="BB15" s="69">
        <v>12268730</v>
      </c>
      <c r="BC15" s="69">
        <v>12822499</v>
      </c>
      <c r="BD15" s="69">
        <v>12392025</v>
      </c>
      <c r="BE15" s="104">
        <v>2329896</v>
      </c>
      <c r="BF15" s="104">
        <v>1073425</v>
      </c>
      <c r="BG15" s="104">
        <v>2343852</v>
      </c>
      <c r="BH15" s="104">
        <v>1065490</v>
      </c>
      <c r="BI15" s="104">
        <v>2479000</v>
      </c>
      <c r="BJ15" s="104">
        <v>217737</v>
      </c>
      <c r="BK15" s="104">
        <v>2403989</v>
      </c>
      <c r="BL15" s="104">
        <v>216901</v>
      </c>
      <c r="BM15" s="69">
        <v>147577</v>
      </c>
      <c r="BN15" s="69">
        <v>107563</v>
      </c>
      <c r="BO15" s="69">
        <v>146595</v>
      </c>
      <c r="BP15" s="69">
        <v>106460</v>
      </c>
      <c r="BQ15" s="69">
        <v>165181</v>
      </c>
      <c r="BR15" s="69">
        <v>35573</v>
      </c>
      <c r="BS15" s="69">
        <v>164586</v>
      </c>
      <c r="BT15" s="69">
        <v>35294</v>
      </c>
      <c r="BU15" s="104">
        <v>36269617</v>
      </c>
      <c r="BV15" s="105">
        <v>20547487</v>
      </c>
      <c r="BW15" s="73"/>
      <c r="BX15" s="73"/>
      <c r="BY15" s="104">
        <v>71402209</v>
      </c>
      <c r="BZ15" s="104">
        <v>981422</v>
      </c>
      <c r="CA15" s="67"/>
      <c r="CB15" s="67"/>
      <c r="CC15" s="70" t="s">
        <v>581</v>
      </c>
      <c r="CD15" s="70" t="s">
        <v>582</v>
      </c>
      <c r="CE15" s="71"/>
      <c r="CF15" s="8" t="s">
        <v>565</v>
      </c>
    </row>
    <row r="16" spans="1:84" ht="15" customHeight="1">
      <c r="A16" s="77" t="s">
        <v>139</v>
      </c>
      <c r="B16" s="119" t="s">
        <v>140</v>
      </c>
      <c r="C16" s="77" t="s">
        <v>213</v>
      </c>
      <c r="D16" s="119"/>
      <c r="E16" s="119"/>
      <c r="F16" s="145">
        <v>43830</v>
      </c>
      <c r="G16" s="119" t="s">
        <v>364</v>
      </c>
      <c r="H16" s="119" t="s">
        <v>360</v>
      </c>
      <c r="I16" s="104">
        <v>9974604</v>
      </c>
      <c r="J16" s="104">
        <v>4960751</v>
      </c>
      <c r="K16" s="67"/>
      <c r="L16" s="67"/>
      <c r="M16" s="104">
        <v>32181997</v>
      </c>
      <c r="N16" s="104">
        <v>9236592</v>
      </c>
      <c r="O16" s="67"/>
      <c r="P16" s="67"/>
      <c r="Q16" s="69">
        <v>15442</v>
      </c>
      <c r="R16" s="69"/>
      <c r="S16" s="67"/>
      <c r="T16" s="67"/>
      <c r="U16" s="69">
        <v>575615</v>
      </c>
      <c r="V16" s="69">
        <v>29228</v>
      </c>
      <c r="W16" s="67"/>
      <c r="X16" s="67"/>
      <c r="Y16" s="104">
        <v>4097892</v>
      </c>
      <c r="Z16" s="104">
        <v>3894426</v>
      </c>
      <c r="AA16" s="104">
        <v>4073162</v>
      </c>
      <c r="AB16" s="104">
        <v>3853770</v>
      </c>
      <c r="AC16" s="104">
        <v>5638023</v>
      </c>
      <c r="AD16" s="104">
        <v>5139525</v>
      </c>
      <c r="AE16" s="104">
        <v>5622886</v>
      </c>
      <c r="AF16" s="104">
        <v>5123753</v>
      </c>
      <c r="AG16" s="69">
        <v>63855</v>
      </c>
      <c r="AH16" s="69">
        <v>40147</v>
      </c>
      <c r="AI16" s="69">
        <v>63591</v>
      </c>
      <c r="AJ16" s="69">
        <v>39960</v>
      </c>
      <c r="AK16" s="69">
        <v>204862</v>
      </c>
      <c r="AL16" s="69">
        <v>123738</v>
      </c>
      <c r="AM16" s="69">
        <v>208631</v>
      </c>
      <c r="AN16" s="69">
        <v>126619</v>
      </c>
      <c r="AO16" s="104">
        <v>51180</v>
      </c>
      <c r="AP16" s="104"/>
      <c r="AQ16" s="104">
        <v>52044</v>
      </c>
      <c r="AR16" s="104"/>
      <c r="AS16" s="104">
        <v>172515</v>
      </c>
      <c r="AT16" s="104"/>
      <c r="AU16" s="104">
        <v>172513</v>
      </c>
      <c r="AV16" s="104"/>
      <c r="AW16" s="69">
        <v>3566157</v>
      </c>
      <c r="AX16" s="69">
        <v>3509270</v>
      </c>
      <c r="AY16" s="69">
        <v>3538838</v>
      </c>
      <c r="AZ16" s="69">
        <v>3473870</v>
      </c>
      <c r="BA16" s="69">
        <v>4888016</v>
      </c>
      <c r="BB16" s="69">
        <v>4883152</v>
      </c>
      <c r="BC16" s="69">
        <v>4858001</v>
      </c>
      <c r="BD16" s="69">
        <v>4852860</v>
      </c>
      <c r="BE16" s="104">
        <v>497388</v>
      </c>
      <c r="BF16" s="104">
        <v>368744</v>
      </c>
      <c r="BG16" s="104">
        <v>493137</v>
      </c>
      <c r="BH16" s="104">
        <v>364415</v>
      </c>
      <c r="BI16" s="104">
        <v>737006</v>
      </c>
      <c r="BJ16" s="104">
        <v>265959</v>
      </c>
      <c r="BK16" s="104">
        <v>735957</v>
      </c>
      <c r="BL16" s="104">
        <v>264562</v>
      </c>
      <c r="BM16" s="69">
        <v>26006</v>
      </c>
      <c r="BN16" s="69">
        <v>6641</v>
      </c>
      <c r="BO16" s="69">
        <v>30238</v>
      </c>
      <c r="BP16" s="69">
        <v>6610</v>
      </c>
      <c r="BQ16" s="69">
        <v>72545</v>
      </c>
      <c r="BR16" s="69">
        <v>44174</v>
      </c>
      <c r="BS16" s="69">
        <v>74404</v>
      </c>
      <c r="BT16" s="69">
        <v>44732</v>
      </c>
      <c r="BU16" s="104">
        <v>5881709</v>
      </c>
      <c r="BV16" s="104">
        <v>1066324</v>
      </c>
      <c r="BW16" s="67"/>
      <c r="BX16" s="67"/>
      <c r="BY16" s="104">
        <v>25589517</v>
      </c>
      <c r="BZ16" s="104">
        <v>4046655</v>
      </c>
      <c r="CA16" s="67"/>
      <c r="CB16" s="67"/>
      <c r="CC16" s="70" t="s">
        <v>370</v>
      </c>
      <c r="CD16" s="70" t="s">
        <v>226</v>
      </c>
      <c r="CE16" s="71"/>
      <c r="CF16" s="8" t="s">
        <v>565</v>
      </c>
    </row>
    <row r="17" spans="1:84" ht="15" customHeight="1">
      <c r="A17" s="77" t="s">
        <v>149</v>
      </c>
      <c r="B17" s="119" t="s">
        <v>150</v>
      </c>
      <c r="C17" s="77" t="s">
        <v>218</v>
      </c>
      <c r="D17" s="119"/>
      <c r="E17" s="119" t="s">
        <v>223</v>
      </c>
      <c r="F17" s="145">
        <v>43830</v>
      </c>
      <c r="G17" s="119" t="s">
        <v>364</v>
      </c>
      <c r="H17" s="119" t="s">
        <v>361</v>
      </c>
      <c r="I17" s="104">
        <v>109189</v>
      </c>
      <c r="J17" s="104">
        <v>32142</v>
      </c>
      <c r="K17" s="67"/>
      <c r="L17" s="67"/>
      <c r="M17" s="104">
        <v>570814</v>
      </c>
      <c r="N17" s="104">
        <v>105564</v>
      </c>
      <c r="O17" s="67"/>
      <c r="P17" s="67"/>
      <c r="Q17" s="69">
        <v>2664</v>
      </c>
      <c r="R17" s="69">
        <v>1635</v>
      </c>
      <c r="S17" s="67"/>
      <c r="T17" s="67"/>
      <c r="U17" s="69">
        <v>7269</v>
      </c>
      <c r="V17" s="69">
        <v>3862</v>
      </c>
      <c r="W17" s="67"/>
      <c r="X17" s="67"/>
      <c r="Y17" s="104">
        <v>32119</v>
      </c>
      <c r="Z17" s="104">
        <v>30491</v>
      </c>
      <c r="AA17" s="104">
        <v>33255</v>
      </c>
      <c r="AB17" s="104">
        <v>30673</v>
      </c>
      <c r="AC17" s="104">
        <v>73893</v>
      </c>
      <c r="AD17" s="104">
        <v>64130</v>
      </c>
      <c r="AE17" s="104">
        <v>73766</v>
      </c>
      <c r="AF17" s="104">
        <v>64850</v>
      </c>
      <c r="AG17" s="69">
        <v>46</v>
      </c>
      <c r="AH17" s="69">
        <v>44</v>
      </c>
      <c r="AI17" s="69">
        <v>45</v>
      </c>
      <c r="AJ17" s="69">
        <v>44</v>
      </c>
      <c r="AK17" s="69">
        <v>693</v>
      </c>
      <c r="AL17" s="69">
        <v>691</v>
      </c>
      <c r="AM17" s="69">
        <v>683</v>
      </c>
      <c r="AN17" s="69">
        <v>681</v>
      </c>
      <c r="AO17" s="104">
        <v>22</v>
      </c>
      <c r="AP17" s="104"/>
      <c r="AQ17" s="104">
        <v>22</v>
      </c>
      <c r="AR17" s="104"/>
      <c r="AS17" s="104">
        <v>193</v>
      </c>
      <c r="AT17" s="104"/>
      <c r="AU17" s="104">
        <v>231</v>
      </c>
      <c r="AV17" s="104"/>
      <c r="AW17" s="69">
        <v>27802</v>
      </c>
      <c r="AX17" s="69">
        <v>28109</v>
      </c>
      <c r="AY17" s="69">
        <v>28879</v>
      </c>
      <c r="AZ17" s="69">
        <v>28290</v>
      </c>
      <c r="BA17" s="69">
        <v>61515</v>
      </c>
      <c r="BB17" s="69">
        <v>58527</v>
      </c>
      <c r="BC17" s="69">
        <v>61457</v>
      </c>
      <c r="BD17" s="69">
        <v>59219</v>
      </c>
      <c r="BE17" s="104">
        <v>2751</v>
      </c>
      <c r="BF17" s="104">
        <v>1369</v>
      </c>
      <c r="BG17" s="104">
        <v>2823</v>
      </c>
      <c r="BH17" s="104">
        <v>1375</v>
      </c>
      <c r="BI17" s="104">
        <v>7545</v>
      </c>
      <c r="BJ17" s="104">
        <v>4840</v>
      </c>
      <c r="BK17" s="104">
        <v>7473</v>
      </c>
      <c r="BL17" s="104">
        <v>4855</v>
      </c>
      <c r="BM17" s="69">
        <v>1289</v>
      </c>
      <c r="BN17" s="69">
        <v>971</v>
      </c>
      <c r="BO17" s="69">
        <v>1280</v>
      </c>
      <c r="BP17" s="69">
        <v>971</v>
      </c>
      <c r="BQ17" s="69">
        <v>2564</v>
      </c>
      <c r="BR17" s="69">
        <v>732</v>
      </c>
      <c r="BS17" s="69">
        <v>2578</v>
      </c>
      <c r="BT17" s="69">
        <v>745</v>
      </c>
      <c r="BU17" s="104">
        <v>74232</v>
      </c>
      <c r="BV17" s="104"/>
      <c r="BW17" s="67"/>
      <c r="BX17" s="67"/>
      <c r="BY17" s="104">
        <v>486199</v>
      </c>
      <c r="BZ17" s="104">
        <v>37056</v>
      </c>
      <c r="CA17" s="67"/>
      <c r="CB17" s="67"/>
      <c r="CC17" s="70" t="s">
        <v>390</v>
      </c>
      <c r="CD17" s="70" t="s">
        <v>371</v>
      </c>
      <c r="CE17" s="71"/>
      <c r="CF17" s="8" t="s">
        <v>565</v>
      </c>
    </row>
    <row r="18" spans="1:84" ht="15" customHeight="1">
      <c r="A18" s="77" t="s">
        <v>101</v>
      </c>
      <c r="B18" s="119" t="s">
        <v>102</v>
      </c>
      <c r="C18" s="77" t="s">
        <v>213</v>
      </c>
      <c r="D18" s="119"/>
      <c r="E18" s="119" t="s">
        <v>223</v>
      </c>
      <c r="F18" s="145">
        <v>43830</v>
      </c>
      <c r="G18" s="119" t="s">
        <v>364</v>
      </c>
      <c r="H18" s="119" t="s">
        <v>360</v>
      </c>
      <c r="I18" s="104">
        <v>56918589</v>
      </c>
      <c r="J18" s="104">
        <v>39396400</v>
      </c>
      <c r="K18" s="67"/>
      <c r="L18" s="67"/>
      <c r="M18" s="104">
        <v>111428986</v>
      </c>
      <c r="N18" s="104">
        <v>14813167</v>
      </c>
      <c r="O18" s="67"/>
      <c r="P18" s="67"/>
      <c r="Q18" s="69">
        <v>516244</v>
      </c>
      <c r="R18" s="69"/>
      <c r="S18" s="67"/>
      <c r="T18" s="67"/>
      <c r="U18" s="69">
        <v>1884730</v>
      </c>
      <c r="V18" s="69"/>
      <c r="W18" s="67"/>
      <c r="X18" s="67"/>
      <c r="Y18" s="104">
        <v>18804979</v>
      </c>
      <c r="Z18" s="104">
        <v>14108127</v>
      </c>
      <c r="AA18" s="104">
        <v>19129664</v>
      </c>
      <c r="AB18" s="104">
        <v>14431972</v>
      </c>
      <c r="AC18" s="104">
        <v>16702496</v>
      </c>
      <c r="AD18" s="104">
        <v>12676817</v>
      </c>
      <c r="AE18" s="104">
        <v>17047862</v>
      </c>
      <c r="AF18" s="104">
        <v>13317348</v>
      </c>
      <c r="AG18" s="69">
        <v>83133</v>
      </c>
      <c r="AH18" s="69">
        <v>83133</v>
      </c>
      <c r="AI18" s="69">
        <v>84885</v>
      </c>
      <c r="AJ18" s="69">
        <v>84885</v>
      </c>
      <c r="AK18" s="69">
        <v>60548</v>
      </c>
      <c r="AL18" s="69">
        <v>60548</v>
      </c>
      <c r="AM18" s="69">
        <v>62573</v>
      </c>
      <c r="AN18" s="69">
        <v>62573</v>
      </c>
      <c r="AO18" s="104">
        <v>1592819</v>
      </c>
      <c r="AP18" s="104"/>
      <c r="AQ18" s="104">
        <v>1594570</v>
      </c>
      <c r="AR18" s="104"/>
      <c r="AS18" s="104">
        <v>1237826</v>
      </c>
      <c r="AT18" s="104">
        <v>5234</v>
      </c>
      <c r="AU18" s="104">
        <v>1237826</v>
      </c>
      <c r="AV18" s="104">
        <v>5234</v>
      </c>
      <c r="AW18" s="69">
        <v>16589383</v>
      </c>
      <c r="AX18" s="69">
        <v>12697713</v>
      </c>
      <c r="AY18" s="69">
        <v>16444699</v>
      </c>
      <c r="AZ18" s="69">
        <v>12750606</v>
      </c>
      <c r="BA18" s="69">
        <v>12166657</v>
      </c>
      <c r="BB18" s="69">
        <v>12134229</v>
      </c>
      <c r="BC18" s="69">
        <v>12477828</v>
      </c>
      <c r="BD18" s="69">
        <v>12441445</v>
      </c>
      <c r="BE18" s="104">
        <v>2639084</v>
      </c>
      <c r="BF18" s="104">
        <v>1355420</v>
      </c>
      <c r="BG18" s="104">
        <v>2661369</v>
      </c>
      <c r="BH18" s="104">
        <v>1376867</v>
      </c>
      <c r="BI18" s="104">
        <v>4392300</v>
      </c>
      <c r="BJ18" s="104">
        <v>723565</v>
      </c>
      <c r="BK18" s="104">
        <v>4424818</v>
      </c>
      <c r="BL18" s="104">
        <v>724770</v>
      </c>
      <c r="BM18" s="69">
        <v>88301</v>
      </c>
      <c r="BN18" s="69">
        <v>42770</v>
      </c>
      <c r="BO18" s="69">
        <v>111088</v>
      </c>
      <c r="BP18" s="69">
        <v>43289</v>
      </c>
      <c r="BQ18" s="69">
        <v>216640</v>
      </c>
      <c r="BR18" s="69">
        <v>42014</v>
      </c>
      <c r="BS18" s="69">
        <v>219556</v>
      </c>
      <c r="BT18" s="69">
        <v>42275</v>
      </c>
      <c r="BU18" s="104">
        <v>37727723</v>
      </c>
      <c r="BV18" s="104">
        <v>25565649</v>
      </c>
      <c r="BW18" s="67"/>
      <c r="BX18" s="67"/>
      <c r="BY18" s="104">
        <v>91941663</v>
      </c>
      <c r="BZ18" s="104">
        <v>2134377</v>
      </c>
      <c r="CA18" s="67"/>
      <c r="CB18" s="67"/>
      <c r="CC18" s="70" t="s">
        <v>691</v>
      </c>
      <c r="CD18" s="70" t="s">
        <v>583</v>
      </c>
      <c r="CE18" s="71"/>
      <c r="CF18" s="8" t="s">
        <v>565</v>
      </c>
    </row>
    <row r="19" spans="1:84" ht="15" customHeight="1">
      <c r="A19" s="77" t="s">
        <v>147</v>
      </c>
      <c r="B19" s="119" t="s">
        <v>148</v>
      </c>
      <c r="C19" s="77" t="s">
        <v>209</v>
      </c>
      <c r="D19" s="119"/>
      <c r="E19" s="119" t="s">
        <v>223</v>
      </c>
      <c r="F19" s="145">
        <v>43830</v>
      </c>
      <c r="G19" s="119" t="s">
        <v>364</v>
      </c>
      <c r="H19" s="119" t="s">
        <v>360</v>
      </c>
      <c r="I19" s="104">
        <v>10459171</v>
      </c>
      <c r="J19" s="104">
        <v>1043266</v>
      </c>
      <c r="K19" s="67"/>
      <c r="L19" s="67"/>
      <c r="M19" s="104">
        <v>70539049</v>
      </c>
      <c r="N19" s="104">
        <v>16449753</v>
      </c>
      <c r="O19" s="67"/>
      <c r="P19" s="67"/>
      <c r="Q19" s="69">
        <v>0</v>
      </c>
      <c r="R19" s="69">
        <v>0</v>
      </c>
      <c r="S19" s="67"/>
      <c r="T19" s="67"/>
      <c r="U19" s="69">
        <v>86033</v>
      </c>
      <c r="V19" s="69">
        <v>0</v>
      </c>
      <c r="W19" s="67"/>
      <c r="X19" s="67"/>
      <c r="Y19" s="104">
        <v>1137566</v>
      </c>
      <c r="Z19" s="104">
        <v>1043266</v>
      </c>
      <c r="AA19" s="104">
        <v>1136379</v>
      </c>
      <c r="AB19" s="104">
        <v>1042273</v>
      </c>
      <c r="AC19" s="104">
        <v>17762092</v>
      </c>
      <c r="AD19" s="104">
        <v>12773551</v>
      </c>
      <c r="AE19" s="104">
        <v>17764516</v>
      </c>
      <c r="AF19" s="104">
        <v>12774818</v>
      </c>
      <c r="AG19" s="69">
        <v>0</v>
      </c>
      <c r="AH19" s="69">
        <v>0</v>
      </c>
      <c r="AI19" s="69">
        <v>0</v>
      </c>
      <c r="AJ19" s="69">
        <v>0</v>
      </c>
      <c r="AK19" s="69">
        <v>0</v>
      </c>
      <c r="AL19" s="69">
        <v>0</v>
      </c>
      <c r="AM19" s="69">
        <v>0</v>
      </c>
      <c r="AN19" s="69">
        <v>0</v>
      </c>
      <c r="AO19" s="104">
        <v>0</v>
      </c>
      <c r="AP19" s="104">
        <v>0</v>
      </c>
      <c r="AQ19" s="104">
        <v>0</v>
      </c>
      <c r="AR19" s="104">
        <v>0</v>
      </c>
      <c r="AS19" s="104">
        <v>0</v>
      </c>
      <c r="AT19" s="104">
        <v>0</v>
      </c>
      <c r="AU19" s="104">
        <v>0</v>
      </c>
      <c r="AV19" s="104">
        <v>0</v>
      </c>
      <c r="AW19" s="69">
        <v>765468</v>
      </c>
      <c r="AX19" s="69">
        <v>666166</v>
      </c>
      <c r="AY19" s="69">
        <v>765468</v>
      </c>
      <c r="AZ19" s="69">
        <v>666166</v>
      </c>
      <c r="BA19" s="69">
        <v>12312751</v>
      </c>
      <c r="BB19" s="69">
        <v>11902959</v>
      </c>
      <c r="BC19" s="69">
        <v>12319695</v>
      </c>
      <c r="BD19" s="69">
        <v>11905154</v>
      </c>
      <c r="BE19" s="104">
        <v>32938</v>
      </c>
      <c r="BF19" s="104">
        <v>32938</v>
      </c>
      <c r="BG19" s="104">
        <v>32938</v>
      </c>
      <c r="BH19" s="104">
        <v>32938</v>
      </c>
      <c r="BI19" s="104">
        <v>1975150</v>
      </c>
      <c r="BJ19" s="104">
        <v>23492</v>
      </c>
      <c r="BK19" s="104">
        <v>1970819</v>
      </c>
      <c r="BL19" s="104">
        <v>23492</v>
      </c>
      <c r="BM19" s="69">
        <v>336757</v>
      </c>
      <c r="BN19" s="69">
        <v>336757</v>
      </c>
      <c r="BO19" s="69">
        <v>336064</v>
      </c>
      <c r="BP19" s="69">
        <v>336064</v>
      </c>
      <c r="BQ19" s="69">
        <v>2726570</v>
      </c>
      <c r="BR19" s="69">
        <v>496101</v>
      </c>
      <c r="BS19" s="69">
        <v>2726817</v>
      </c>
      <c r="BT19" s="69">
        <v>495520</v>
      </c>
      <c r="BU19" s="104">
        <v>9321605</v>
      </c>
      <c r="BV19" s="104">
        <v>0</v>
      </c>
      <c r="BW19" s="67"/>
      <c r="BX19" s="67"/>
      <c r="BY19" s="104">
        <v>52690924</v>
      </c>
      <c r="BZ19" s="104">
        <v>3676202</v>
      </c>
      <c r="CA19" s="67"/>
      <c r="CB19" s="67"/>
      <c r="CC19" s="70" t="s">
        <v>584</v>
      </c>
      <c r="CD19" s="70" t="s">
        <v>712</v>
      </c>
      <c r="CE19" s="71"/>
      <c r="CF19" s="8" t="s">
        <v>565</v>
      </c>
    </row>
    <row r="20" spans="1:84" ht="15" customHeight="1">
      <c r="A20" s="77" t="s">
        <v>105</v>
      </c>
      <c r="B20" s="119" t="s">
        <v>106</v>
      </c>
      <c r="C20" s="77" t="s">
        <v>218</v>
      </c>
      <c r="D20" s="119"/>
      <c r="E20" s="119"/>
      <c r="F20" s="145">
        <v>43830</v>
      </c>
      <c r="G20" s="119" t="s">
        <v>364</v>
      </c>
      <c r="H20" s="119" t="s">
        <v>360</v>
      </c>
      <c r="I20" s="104">
        <v>11867523</v>
      </c>
      <c r="J20" s="104">
        <v>2719170</v>
      </c>
      <c r="K20" s="67"/>
      <c r="L20" s="67"/>
      <c r="M20" s="104">
        <v>33602520</v>
      </c>
      <c r="N20" s="104">
        <v>4445228</v>
      </c>
      <c r="O20" s="67"/>
      <c r="P20" s="67"/>
      <c r="Q20" s="69"/>
      <c r="R20" s="69"/>
      <c r="S20" s="67"/>
      <c r="T20" s="67"/>
      <c r="U20" s="69">
        <v>266089</v>
      </c>
      <c r="V20" s="69"/>
      <c r="W20" s="67"/>
      <c r="X20" s="67"/>
      <c r="Y20" s="104">
        <v>2719170</v>
      </c>
      <c r="Z20" s="104">
        <v>2719170</v>
      </c>
      <c r="AA20" s="104">
        <v>2749830</v>
      </c>
      <c r="AB20" s="104">
        <v>2749830</v>
      </c>
      <c r="AC20" s="104">
        <v>6792070</v>
      </c>
      <c r="AD20" s="104">
        <v>3515158</v>
      </c>
      <c r="AE20" s="104">
        <v>6283453</v>
      </c>
      <c r="AF20" s="104">
        <v>3516041</v>
      </c>
      <c r="AG20" s="69"/>
      <c r="AH20" s="69"/>
      <c r="AI20" s="69"/>
      <c r="AJ20" s="69"/>
      <c r="AK20" s="69"/>
      <c r="AL20" s="69"/>
      <c r="AM20" s="69">
        <v>63138</v>
      </c>
      <c r="AN20" s="69"/>
      <c r="AO20" s="104"/>
      <c r="AP20" s="104"/>
      <c r="AQ20" s="104"/>
      <c r="AR20" s="104"/>
      <c r="AS20" s="104">
        <v>436612</v>
      </c>
      <c r="AT20" s="104"/>
      <c r="AU20" s="104">
        <v>467511</v>
      </c>
      <c r="AV20" s="104"/>
      <c r="AW20" s="69">
        <v>2719170</v>
      </c>
      <c r="AX20" s="69">
        <v>2719170</v>
      </c>
      <c r="AY20" s="69">
        <v>2749830</v>
      </c>
      <c r="AZ20" s="69">
        <v>2749830</v>
      </c>
      <c r="BA20" s="69">
        <v>6176161</v>
      </c>
      <c r="BB20" s="69">
        <v>3515158</v>
      </c>
      <c r="BC20" s="69">
        <v>5191483</v>
      </c>
      <c r="BD20" s="69">
        <v>3516041</v>
      </c>
      <c r="BE20" s="104"/>
      <c r="BF20" s="104"/>
      <c r="BG20" s="104"/>
      <c r="BH20" s="104"/>
      <c r="BI20" s="104">
        <v>362849</v>
      </c>
      <c r="BJ20" s="104"/>
      <c r="BK20" s="104">
        <v>797849</v>
      </c>
      <c r="BL20" s="104"/>
      <c r="BM20" s="69"/>
      <c r="BN20" s="69"/>
      <c r="BO20" s="69"/>
      <c r="BP20" s="69"/>
      <c r="BQ20" s="69">
        <v>270832</v>
      </c>
      <c r="BR20" s="69"/>
      <c r="BS20" s="69">
        <v>276086</v>
      </c>
      <c r="BT20" s="69"/>
      <c r="BU20" s="104">
        <v>9148353</v>
      </c>
      <c r="BV20" s="104"/>
      <c r="BW20" s="67"/>
      <c r="BX20" s="67"/>
      <c r="BY20" s="104">
        <v>26753155</v>
      </c>
      <c r="BZ20" s="104">
        <v>930070</v>
      </c>
      <c r="CA20" s="67"/>
      <c r="CB20" s="67"/>
      <c r="CC20" s="70" t="s">
        <v>585</v>
      </c>
      <c r="CD20" s="70" t="s">
        <v>447</v>
      </c>
      <c r="CE20" s="71"/>
      <c r="CF20" s="8" t="s">
        <v>565</v>
      </c>
    </row>
    <row r="21" spans="1:84" ht="15" customHeight="1">
      <c r="A21" s="77" t="s">
        <v>170</v>
      </c>
      <c r="B21" s="119" t="s">
        <v>171</v>
      </c>
      <c r="C21" s="77" t="s">
        <v>218</v>
      </c>
      <c r="D21" s="119"/>
      <c r="E21" s="119" t="s">
        <v>223</v>
      </c>
      <c r="F21" s="145">
        <v>43830</v>
      </c>
      <c r="G21" s="119" t="s">
        <v>364</v>
      </c>
      <c r="H21" s="119" t="s">
        <v>360</v>
      </c>
      <c r="I21" s="104">
        <v>55550185</v>
      </c>
      <c r="J21" s="104">
        <v>22071942</v>
      </c>
      <c r="K21" s="67"/>
      <c r="L21" s="67"/>
      <c r="M21" s="104">
        <v>168163105</v>
      </c>
      <c r="N21" s="104">
        <v>21086112</v>
      </c>
      <c r="O21" s="67"/>
      <c r="P21" s="67"/>
      <c r="Q21" s="69"/>
      <c r="R21" s="69"/>
      <c r="S21" s="67"/>
      <c r="T21" s="67"/>
      <c r="U21" s="69">
        <v>221630</v>
      </c>
      <c r="V21" s="69"/>
      <c r="W21" s="67"/>
      <c r="X21" s="67"/>
      <c r="Y21" s="104">
        <v>11069117</v>
      </c>
      <c r="Z21" s="104">
        <v>10492646</v>
      </c>
      <c r="AA21" s="104">
        <v>11181141</v>
      </c>
      <c r="AB21" s="104">
        <v>10604597</v>
      </c>
      <c r="AC21" s="104">
        <v>16342165</v>
      </c>
      <c r="AD21" s="104">
        <v>14672595</v>
      </c>
      <c r="AE21" s="104">
        <v>16882182</v>
      </c>
      <c r="AF21" s="104">
        <v>15553356</v>
      </c>
      <c r="AG21" s="69">
        <v>32717</v>
      </c>
      <c r="AH21" s="69">
        <v>32717</v>
      </c>
      <c r="AI21" s="69">
        <v>32717</v>
      </c>
      <c r="AJ21" s="69">
        <v>32717</v>
      </c>
      <c r="AK21" s="69">
        <v>6561</v>
      </c>
      <c r="AL21" s="69">
        <v>5499</v>
      </c>
      <c r="AM21" s="69">
        <v>6561</v>
      </c>
      <c r="AN21" s="69">
        <v>5499</v>
      </c>
      <c r="AO21" s="104">
        <v>80423</v>
      </c>
      <c r="AP21" s="104">
        <v>80423</v>
      </c>
      <c r="AQ21" s="104">
        <v>80423</v>
      </c>
      <c r="AR21" s="104">
        <v>80423</v>
      </c>
      <c r="AS21" s="104">
        <v>42863</v>
      </c>
      <c r="AT21" s="104"/>
      <c r="AU21" s="104">
        <v>42863</v>
      </c>
      <c r="AV21" s="104"/>
      <c r="AW21" s="69">
        <v>10407494</v>
      </c>
      <c r="AX21" s="69">
        <v>9993473</v>
      </c>
      <c r="AY21" s="69">
        <v>10519794</v>
      </c>
      <c r="AZ21" s="69">
        <v>10105773</v>
      </c>
      <c r="BA21" s="69">
        <v>14285879</v>
      </c>
      <c r="BB21" s="69">
        <v>13301272</v>
      </c>
      <c r="BC21" s="69">
        <v>14762218</v>
      </c>
      <c r="BD21" s="69">
        <v>14181818</v>
      </c>
      <c r="BE21" s="104">
        <v>621739</v>
      </c>
      <c r="BF21" s="104">
        <v>458846</v>
      </c>
      <c r="BG21" s="104">
        <v>621634</v>
      </c>
      <c r="BH21" s="104">
        <v>458497</v>
      </c>
      <c r="BI21" s="104">
        <v>1667081</v>
      </c>
      <c r="BJ21" s="104">
        <v>1193857</v>
      </c>
      <c r="BK21" s="104">
        <v>1859912</v>
      </c>
      <c r="BL21" s="104">
        <v>1191494</v>
      </c>
      <c r="BM21" s="69">
        <v>40327</v>
      </c>
      <c r="BN21" s="69">
        <v>40327</v>
      </c>
      <c r="BO21" s="69">
        <v>40327</v>
      </c>
      <c r="BP21" s="69">
        <v>40327</v>
      </c>
      <c r="BQ21" s="69">
        <v>355869</v>
      </c>
      <c r="BR21" s="69">
        <v>143932</v>
      </c>
      <c r="BS21" s="69">
        <v>229090</v>
      </c>
      <c r="BT21" s="69">
        <v>143932</v>
      </c>
      <c r="BU21" s="104">
        <v>45201257</v>
      </c>
      <c r="BV21" s="104">
        <v>11579297</v>
      </c>
      <c r="BW21" s="67"/>
      <c r="BX21" s="67"/>
      <c r="BY21" s="104">
        <v>150843786</v>
      </c>
      <c r="BZ21" s="104">
        <v>6413517</v>
      </c>
      <c r="CA21" s="67"/>
      <c r="CB21" s="67"/>
      <c r="CC21" s="70" t="s">
        <v>227</v>
      </c>
      <c r="CD21" s="70" t="s">
        <v>448</v>
      </c>
      <c r="CE21" s="71"/>
      <c r="CF21" s="8" t="s">
        <v>565</v>
      </c>
    </row>
    <row r="22" spans="1:84" ht="15" customHeight="1">
      <c r="A22" s="77" t="s">
        <v>43</v>
      </c>
      <c r="B22" s="119" t="s">
        <v>44</v>
      </c>
      <c r="C22" s="77" t="s">
        <v>218</v>
      </c>
      <c r="D22" s="119" t="s">
        <v>223</v>
      </c>
      <c r="E22" s="119" t="s">
        <v>223</v>
      </c>
      <c r="F22" s="145">
        <v>43830</v>
      </c>
      <c r="G22" s="119" t="s">
        <v>364</v>
      </c>
      <c r="H22" s="119" t="s">
        <v>361</v>
      </c>
      <c r="I22" s="104">
        <v>324104.73599999998</v>
      </c>
      <c r="J22" s="104">
        <v>68996.555500000002</v>
      </c>
      <c r="K22" s="67"/>
      <c r="L22" s="67"/>
      <c r="M22" s="104">
        <v>1175844.3495</v>
      </c>
      <c r="N22" s="104">
        <v>147661.041</v>
      </c>
      <c r="O22" s="67"/>
      <c r="P22" s="67"/>
      <c r="Q22" s="69">
        <v>6295.7370000000001</v>
      </c>
      <c r="R22" s="69">
        <v>4590.067</v>
      </c>
      <c r="S22" s="67"/>
      <c r="T22" s="67"/>
      <c r="U22" s="69">
        <v>10267.4995</v>
      </c>
      <c r="V22" s="69">
        <v>4566.0095000000001</v>
      </c>
      <c r="W22" s="67"/>
      <c r="X22" s="67"/>
      <c r="Y22" s="104">
        <v>71582.354500000001</v>
      </c>
      <c r="Z22" s="104">
        <v>63193.080499999996</v>
      </c>
      <c r="AA22" s="104">
        <v>71793.996499999994</v>
      </c>
      <c r="AB22" s="104">
        <v>63387.182500000003</v>
      </c>
      <c r="AC22" s="104">
        <v>100862.25350000001</v>
      </c>
      <c r="AD22" s="104">
        <v>65860.456999999995</v>
      </c>
      <c r="AE22" s="104">
        <v>100254.26949999999</v>
      </c>
      <c r="AF22" s="104">
        <v>65424.682000000001</v>
      </c>
      <c r="AG22" s="69">
        <v>1354.527</v>
      </c>
      <c r="AH22" s="69">
        <v>1347.6334999999999</v>
      </c>
      <c r="AI22" s="69">
        <v>1391.422</v>
      </c>
      <c r="AJ22" s="69">
        <v>1384.4490000000001</v>
      </c>
      <c r="AK22" s="69">
        <v>1504.0174999999999</v>
      </c>
      <c r="AL22" s="69">
        <v>1015.6765</v>
      </c>
      <c r="AM22" s="69">
        <v>1472.114</v>
      </c>
      <c r="AN22" s="69">
        <v>1069.9825000000001</v>
      </c>
      <c r="AO22" s="104">
        <v>6148.5934999999999</v>
      </c>
      <c r="AP22" s="104">
        <v>4636.9219999999996</v>
      </c>
      <c r="AQ22" s="104">
        <v>5911.8135000000002</v>
      </c>
      <c r="AR22" s="104">
        <v>4626.1679999999997</v>
      </c>
      <c r="AS22" s="104">
        <v>1896.2718599999994</v>
      </c>
      <c r="AT22" s="104">
        <v>518.97299999999996</v>
      </c>
      <c r="AU22" s="104">
        <v>1752.6568599999994</v>
      </c>
      <c r="AV22" s="104">
        <v>443.04250000000002</v>
      </c>
      <c r="AW22" s="69">
        <v>62666.159</v>
      </c>
      <c r="AX22" s="69">
        <v>59357.978999999999</v>
      </c>
      <c r="AY22" s="69">
        <v>62817.082000000002</v>
      </c>
      <c r="AZ22" s="69">
        <v>59509.041499999999</v>
      </c>
      <c r="BA22" s="69">
        <v>67236.935500000007</v>
      </c>
      <c r="BB22" s="69">
        <v>61402.499000000003</v>
      </c>
      <c r="BC22" s="69">
        <v>66445.847500000003</v>
      </c>
      <c r="BD22" s="69">
        <v>61067.273500000003</v>
      </c>
      <c r="BE22" s="104">
        <v>7487.8055000000004</v>
      </c>
      <c r="BF22" s="104">
        <v>5148.7330000000002</v>
      </c>
      <c r="BG22" s="104">
        <v>7499.9345000000003</v>
      </c>
      <c r="BH22" s="104">
        <v>5122.2065000000002</v>
      </c>
      <c r="BI22" s="104">
        <v>20643.142500000002</v>
      </c>
      <c r="BJ22" s="104">
        <v>5900.6379999999999</v>
      </c>
      <c r="BK22" s="104">
        <v>20480.008000000002</v>
      </c>
      <c r="BL22" s="104">
        <v>5801.6035000000002</v>
      </c>
      <c r="BM22" s="69">
        <v>1018.374</v>
      </c>
      <c r="BN22" s="69">
        <v>54.496000000000002</v>
      </c>
      <c r="BO22" s="69">
        <v>1044.501</v>
      </c>
      <c r="BP22" s="69">
        <v>54.496000000000002</v>
      </c>
      <c r="BQ22" s="69">
        <v>9781.2435000000005</v>
      </c>
      <c r="BR22" s="69">
        <v>189.792</v>
      </c>
      <c r="BS22" s="69">
        <v>9663.6309999999994</v>
      </c>
      <c r="BT22" s="69">
        <v>195.3895</v>
      </c>
      <c r="BU22" s="104">
        <v>247780.63449999999</v>
      </c>
      <c r="BV22" s="104">
        <v>839.27800000000002</v>
      </c>
      <c r="BW22" s="67"/>
      <c r="BX22" s="67"/>
      <c r="BY22" s="104">
        <v>1064903.8149999999</v>
      </c>
      <c r="BZ22" s="104">
        <v>80041.083499999993</v>
      </c>
      <c r="CA22" s="67"/>
      <c r="CB22" s="67"/>
      <c r="CC22" s="70" t="s">
        <v>392</v>
      </c>
      <c r="CD22" s="70" t="s">
        <v>449</v>
      </c>
      <c r="CE22" s="71"/>
      <c r="CF22" s="8" t="s">
        <v>565</v>
      </c>
    </row>
    <row r="23" spans="1:84" ht="15" customHeight="1">
      <c r="A23" s="77" t="s">
        <v>58</v>
      </c>
      <c r="B23" s="119" t="s">
        <v>187</v>
      </c>
      <c r="C23" s="77" t="s">
        <v>208</v>
      </c>
      <c r="D23" s="119"/>
      <c r="E23" s="119"/>
      <c r="F23" s="145">
        <v>43830</v>
      </c>
      <c r="G23" s="119" t="s">
        <v>364</v>
      </c>
      <c r="H23" s="119" t="s">
        <v>360</v>
      </c>
      <c r="I23" s="104">
        <v>299587</v>
      </c>
      <c r="J23" s="104"/>
      <c r="K23" s="67"/>
      <c r="L23" s="67"/>
      <c r="M23" s="104">
        <v>8407668</v>
      </c>
      <c r="N23" s="104"/>
      <c r="O23" s="67"/>
      <c r="P23" s="67"/>
      <c r="Q23" s="69">
        <v>0</v>
      </c>
      <c r="R23" s="69"/>
      <c r="S23" s="67"/>
      <c r="T23" s="67"/>
      <c r="U23" s="69">
        <v>27040</v>
      </c>
      <c r="V23" s="69"/>
      <c r="W23" s="67"/>
      <c r="X23" s="67"/>
      <c r="Y23" s="104">
        <v>171023</v>
      </c>
      <c r="Z23" s="104"/>
      <c r="AA23" s="104">
        <v>172580</v>
      </c>
      <c r="AB23" s="104"/>
      <c r="AC23" s="104">
        <v>2586007</v>
      </c>
      <c r="AD23" s="104"/>
      <c r="AE23" s="104">
        <v>2526504</v>
      </c>
      <c r="AF23" s="104"/>
      <c r="AG23" s="69">
        <v>0</v>
      </c>
      <c r="AH23" s="69"/>
      <c r="AI23" s="69">
        <v>0</v>
      </c>
      <c r="AJ23" s="69"/>
      <c r="AK23" s="69">
        <v>994784</v>
      </c>
      <c r="AL23" s="69"/>
      <c r="AM23" s="69">
        <v>1003514</v>
      </c>
      <c r="AN23" s="69"/>
      <c r="AO23" s="104">
        <v>0</v>
      </c>
      <c r="AP23" s="104"/>
      <c r="AQ23" s="104">
        <v>0</v>
      </c>
      <c r="AR23" s="104"/>
      <c r="AS23" s="104">
        <v>94202</v>
      </c>
      <c r="AT23" s="104"/>
      <c r="AU23" s="104">
        <v>93542</v>
      </c>
      <c r="AV23" s="104"/>
      <c r="AW23" s="69">
        <v>170995</v>
      </c>
      <c r="AX23" s="69"/>
      <c r="AY23" s="69">
        <v>172552</v>
      </c>
      <c r="AZ23" s="69"/>
      <c r="BA23" s="69">
        <v>757359</v>
      </c>
      <c r="BB23" s="69"/>
      <c r="BC23" s="69">
        <v>745594</v>
      </c>
      <c r="BD23" s="69"/>
      <c r="BE23" s="104">
        <v>28</v>
      </c>
      <c r="BF23" s="104"/>
      <c r="BG23" s="104">
        <v>28</v>
      </c>
      <c r="BH23" s="104"/>
      <c r="BI23" s="104">
        <v>1620473</v>
      </c>
      <c r="BJ23" s="104"/>
      <c r="BK23" s="104">
        <v>1560671</v>
      </c>
      <c r="BL23" s="104"/>
      <c r="BM23" s="69">
        <v>0</v>
      </c>
      <c r="BN23" s="69"/>
      <c r="BO23" s="69">
        <v>0</v>
      </c>
      <c r="BP23" s="69"/>
      <c r="BQ23" s="69">
        <v>160881</v>
      </c>
      <c r="BR23" s="69"/>
      <c r="BS23" s="69">
        <v>176941</v>
      </c>
      <c r="BT23" s="69"/>
      <c r="BU23" s="104">
        <v>129995</v>
      </c>
      <c r="BV23" s="104"/>
      <c r="BW23" s="67"/>
      <c r="BX23" s="67"/>
      <c r="BY23" s="104">
        <v>5805680</v>
      </c>
      <c r="BZ23" s="104"/>
      <c r="CA23" s="67"/>
      <c r="CB23" s="67"/>
      <c r="CC23" s="70" t="s">
        <v>706</v>
      </c>
      <c r="CD23" s="70" t="s">
        <v>450</v>
      </c>
      <c r="CE23" s="71"/>
      <c r="CF23" s="8" t="s">
        <v>565</v>
      </c>
    </row>
    <row r="24" spans="1:84" ht="15" customHeight="1">
      <c r="A24" s="77" t="s">
        <v>198</v>
      </c>
      <c r="B24" s="119" t="s">
        <v>199</v>
      </c>
      <c r="C24" s="77" t="s">
        <v>212</v>
      </c>
      <c r="D24" s="119"/>
      <c r="E24" s="119" t="s">
        <v>223</v>
      </c>
      <c r="F24" s="145">
        <v>43830</v>
      </c>
      <c r="G24" s="119" t="s">
        <v>364</v>
      </c>
      <c r="H24" s="119" t="s">
        <v>361</v>
      </c>
      <c r="I24" s="104">
        <v>1421</v>
      </c>
      <c r="J24" s="104"/>
      <c r="K24" s="67"/>
      <c r="L24" s="67"/>
      <c r="M24" s="104">
        <v>53580</v>
      </c>
      <c r="N24" s="104">
        <v>11151</v>
      </c>
      <c r="O24" s="67"/>
      <c r="P24" s="67"/>
      <c r="Q24" s="69"/>
      <c r="R24" s="69"/>
      <c r="S24" s="67"/>
      <c r="T24" s="67"/>
      <c r="U24" s="69">
        <v>40</v>
      </c>
      <c r="V24" s="69"/>
      <c r="W24" s="67"/>
      <c r="X24" s="67"/>
      <c r="Y24" s="104">
        <v>260</v>
      </c>
      <c r="Z24" s="104"/>
      <c r="AA24" s="104">
        <v>260</v>
      </c>
      <c r="AB24" s="104"/>
      <c r="AC24" s="104">
        <v>1940</v>
      </c>
      <c r="AD24" s="104">
        <v>1553</v>
      </c>
      <c r="AE24" s="104">
        <v>1940</v>
      </c>
      <c r="AF24" s="104">
        <v>1553</v>
      </c>
      <c r="AG24" s="69"/>
      <c r="AH24" s="69"/>
      <c r="AI24" s="69"/>
      <c r="AJ24" s="69"/>
      <c r="AK24" s="69"/>
      <c r="AL24" s="69"/>
      <c r="AM24" s="69"/>
      <c r="AN24" s="69"/>
      <c r="AO24" s="104"/>
      <c r="AP24" s="104"/>
      <c r="AQ24" s="104"/>
      <c r="AR24" s="104"/>
      <c r="AS24" s="104"/>
      <c r="AT24" s="104"/>
      <c r="AU24" s="104"/>
      <c r="AV24" s="104"/>
      <c r="AW24" s="69">
        <v>232</v>
      </c>
      <c r="AX24" s="69"/>
      <c r="AY24" s="69">
        <v>232</v>
      </c>
      <c r="AZ24" s="69"/>
      <c r="BA24" s="69">
        <v>1622</v>
      </c>
      <c r="BB24" s="69">
        <v>1553</v>
      </c>
      <c r="BC24" s="69">
        <v>1622</v>
      </c>
      <c r="BD24" s="69">
        <v>1553</v>
      </c>
      <c r="BE24" s="104">
        <v>27</v>
      </c>
      <c r="BF24" s="104"/>
      <c r="BG24" s="104">
        <v>27</v>
      </c>
      <c r="BH24" s="104"/>
      <c r="BI24" s="104">
        <v>146</v>
      </c>
      <c r="BJ24" s="104"/>
      <c r="BK24" s="104">
        <v>61</v>
      </c>
      <c r="BL24" s="104"/>
      <c r="BM24" s="69"/>
      <c r="BN24" s="69"/>
      <c r="BO24" s="69"/>
      <c r="BP24" s="69"/>
      <c r="BQ24" s="69">
        <v>38</v>
      </c>
      <c r="BR24" s="69"/>
      <c r="BS24" s="69">
        <v>14</v>
      </c>
      <c r="BT24" s="69"/>
      <c r="BU24" s="104">
        <v>1162</v>
      </c>
      <c r="BV24" s="104"/>
      <c r="BW24" s="67"/>
      <c r="BX24" s="67"/>
      <c r="BY24" s="104">
        <v>51599</v>
      </c>
      <c r="BZ24" s="104">
        <v>9316</v>
      </c>
      <c r="CA24" s="67"/>
      <c r="CB24" s="67"/>
      <c r="CC24" s="70" t="s">
        <v>393</v>
      </c>
      <c r="CD24" s="70" t="s">
        <v>451</v>
      </c>
      <c r="CE24" s="71"/>
      <c r="CF24" s="8" t="s">
        <v>565</v>
      </c>
    </row>
    <row r="25" spans="1:84" ht="15" customHeight="1">
      <c r="A25" s="77" t="s">
        <v>85</v>
      </c>
      <c r="B25" s="119" t="s">
        <v>86</v>
      </c>
      <c r="C25" s="77" t="s">
        <v>211</v>
      </c>
      <c r="D25" s="119"/>
      <c r="E25" s="119"/>
      <c r="F25" s="145">
        <v>43830</v>
      </c>
      <c r="G25" s="119" t="s">
        <v>364</v>
      </c>
      <c r="H25" s="119" t="s">
        <v>360</v>
      </c>
      <c r="I25" s="104">
        <v>2977489</v>
      </c>
      <c r="J25" s="104">
        <v>292021</v>
      </c>
      <c r="K25" s="67"/>
      <c r="L25" s="67"/>
      <c r="M25" s="104">
        <v>17130838</v>
      </c>
      <c r="N25" s="104">
        <v>1255458</v>
      </c>
      <c r="O25" s="67"/>
      <c r="P25" s="67"/>
      <c r="Q25" s="69"/>
      <c r="R25" s="69"/>
      <c r="S25" s="67"/>
      <c r="T25" s="67"/>
      <c r="U25" s="69">
        <v>163313</v>
      </c>
      <c r="V25" s="69"/>
      <c r="W25" s="67"/>
      <c r="X25" s="67"/>
      <c r="Y25" s="104">
        <v>292021</v>
      </c>
      <c r="Z25" s="104">
        <v>292021</v>
      </c>
      <c r="AA25" s="104">
        <v>292303</v>
      </c>
      <c r="AB25" s="104">
        <v>292303</v>
      </c>
      <c r="AC25" s="104">
        <v>1471490</v>
      </c>
      <c r="AD25" s="104">
        <v>1255458</v>
      </c>
      <c r="AE25" s="104">
        <v>1490037</v>
      </c>
      <c r="AF25" s="104">
        <v>1274240</v>
      </c>
      <c r="AG25" s="69">
        <v>3981</v>
      </c>
      <c r="AH25" s="69">
        <v>3981</v>
      </c>
      <c r="AI25" s="69">
        <v>3981</v>
      </c>
      <c r="AJ25" s="69">
        <v>3981</v>
      </c>
      <c r="AK25" s="69">
        <v>164631</v>
      </c>
      <c r="AL25" s="69">
        <v>164361</v>
      </c>
      <c r="AM25" s="69">
        <v>164765</v>
      </c>
      <c r="AN25" s="69">
        <v>164765</v>
      </c>
      <c r="AO25" s="104"/>
      <c r="AP25" s="104"/>
      <c r="AQ25" s="104"/>
      <c r="AR25" s="104"/>
      <c r="AS25" s="104"/>
      <c r="AT25" s="104"/>
      <c r="AU25" s="104"/>
      <c r="AV25" s="104"/>
      <c r="AW25" s="69">
        <v>277034</v>
      </c>
      <c r="AX25" s="69">
        <v>277034</v>
      </c>
      <c r="AY25" s="69">
        <v>277315</v>
      </c>
      <c r="AZ25" s="69">
        <v>277315</v>
      </c>
      <c r="BA25" s="69">
        <v>717231</v>
      </c>
      <c r="BB25" s="69">
        <v>711775</v>
      </c>
      <c r="BC25" s="69">
        <v>731223</v>
      </c>
      <c r="BD25" s="69">
        <v>725914</v>
      </c>
      <c r="BE25" s="104">
        <v>15063</v>
      </c>
      <c r="BF25" s="104">
        <v>14988</v>
      </c>
      <c r="BG25" s="104">
        <v>15063</v>
      </c>
      <c r="BH25" s="104">
        <v>14988</v>
      </c>
      <c r="BI25" s="104">
        <v>731249</v>
      </c>
      <c r="BJ25" s="104">
        <v>523627</v>
      </c>
      <c r="BK25" s="104">
        <v>737208</v>
      </c>
      <c r="BL25" s="104">
        <v>528284</v>
      </c>
      <c r="BM25" s="69"/>
      <c r="BN25" s="69"/>
      <c r="BO25" s="69"/>
      <c r="BP25" s="69"/>
      <c r="BQ25" s="69">
        <v>6874</v>
      </c>
      <c r="BR25" s="69"/>
      <c r="BS25" s="69">
        <v>6874</v>
      </c>
      <c r="BT25" s="69"/>
      <c r="BU25" s="105">
        <v>2684361</v>
      </c>
      <c r="BV25" s="105"/>
      <c r="BW25" s="73"/>
      <c r="BX25" s="73"/>
      <c r="BY25" s="105">
        <v>15577806</v>
      </c>
      <c r="BZ25" s="105"/>
      <c r="CA25" s="73"/>
      <c r="CB25" s="73"/>
      <c r="CC25" s="70" t="s">
        <v>586</v>
      </c>
      <c r="CD25" s="70" t="s">
        <v>587</v>
      </c>
      <c r="CE25" s="71"/>
      <c r="CF25" s="8" t="s">
        <v>565</v>
      </c>
    </row>
    <row r="26" spans="1:84" ht="15" customHeight="1">
      <c r="A26" s="77" t="s">
        <v>81</v>
      </c>
      <c r="B26" s="119" t="s">
        <v>82</v>
      </c>
      <c r="C26" s="77" t="s">
        <v>212</v>
      </c>
      <c r="D26" s="119"/>
      <c r="E26" s="119" t="s">
        <v>223</v>
      </c>
      <c r="F26" s="145">
        <v>43830</v>
      </c>
      <c r="G26" s="119" t="s">
        <v>364</v>
      </c>
      <c r="H26" s="119" t="s">
        <v>361</v>
      </c>
      <c r="I26" s="104">
        <v>14605</v>
      </c>
      <c r="J26" s="104">
        <v>535</v>
      </c>
      <c r="K26" s="67"/>
      <c r="L26" s="67"/>
      <c r="M26" s="104">
        <v>95267</v>
      </c>
      <c r="N26" s="104">
        <v>15841</v>
      </c>
      <c r="O26" s="67"/>
      <c r="P26" s="67"/>
      <c r="Q26" s="69"/>
      <c r="R26" s="69"/>
      <c r="S26" s="67"/>
      <c r="T26" s="67"/>
      <c r="U26" s="69">
        <v>104</v>
      </c>
      <c r="V26" s="69"/>
      <c r="W26" s="67"/>
      <c r="X26" s="67"/>
      <c r="Y26" s="104">
        <v>584</v>
      </c>
      <c r="Z26" s="104">
        <v>535</v>
      </c>
      <c r="AA26" s="104">
        <v>572</v>
      </c>
      <c r="AB26" s="104">
        <v>526</v>
      </c>
      <c r="AC26" s="104">
        <v>16249</v>
      </c>
      <c r="AD26" s="104">
        <v>15841</v>
      </c>
      <c r="AE26" s="104">
        <v>16271</v>
      </c>
      <c r="AF26" s="104">
        <v>15864</v>
      </c>
      <c r="AG26" s="69">
        <v>33</v>
      </c>
      <c r="AH26" s="69">
        <v>33</v>
      </c>
      <c r="AI26" s="69">
        <v>33</v>
      </c>
      <c r="AJ26" s="69">
        <v>33</v>
      </c>
      <c r="AK26" s="69">
        <v>3720</v>
      </c>
      <c r="AL26" s="69">
        <v>3720</v>
      </c>
      <c r="AM26" s="69">
        <v>3720</v>
      </c>
      <c r="AN26" s="69">
        <v>3720</v>
      </c>
      <c r="AO26" s="104"/>
      <c r="AP26" s="104"/>
      <c r="AQ26" s="104"/>
      <c r="AR26" s="104"/>
      <c r="AS26" s="104"/>
      <c r="AT26" s="104"/>
      <c r="AU26" s="104"/>
      <c r="AV26" s="104"/>
      <c r="AW26" s="69">
        <v>476</v>
      </c>
      <c r="AX26" s="69">
        <v>476</v>
      </c>
      <c r="AY26" s="69">
        <v>463</v>
      </c>
      <c r="AZ26" s="69">
        <v>463</v>
      </c>
      <c r="BA26" s="69">
        <v>11214</v>
      </c>
      <c r="BB26" s="69">
        <v>11208</v>
      </c>
      <c r="BC26" s="69">
        <v>11236</v>
      </c>
      <c r="BD26" s="69">
        <v>11231</v>
      </c>
      <c r="BE26" s="104">
        <v>105</v>
      </c>
      <c r="BF26" s="104">
        <v>56</v>
      </c>
      <c r="BG26" s="104">
        <v>105</v>
      </c>
      <c r="BH26" s="104">
        <v>56</v>
      </c>
      <c r="BI26" s="104">
        <v>4783</v>
      </c>
      <c r="BJ26" s="104">
        <v>4521</v>
      </c>
      <c r="BK26" s="104">
        <v>4783</v>
      </c>
      <c r="BL26" s="104">
        <v>4522</v>
      </c>
      <c r="BM26" s="69"/>
      <c r="BN26" s="69"/>
      <c r="BO26" s="69"/>
      <c r="BP26" s="69"/>
      <c r="BQ26" s="69">
        <v>117</v>
      </c>
      <c r="BR26" s="69"/>
      <c r="BS26" s="69">
        <v>117</v>
      </c>
      <c r="BT26" s="69"/>
      <c r="BU26" s="104">
        <v>14021</v>
      </c>
      <c r="BV26" s="104"/>
      <c r="BW26" s="67"/>
      <c r="BX26" s="67"/>
      <c r="BY26" s="104">
        <v>78914</v>
      </c>
      <c r="BZ26" s="104"/>
      <c r="CA26" s="67"/>
      <c r="CB26" s="67"/>
      <c r="CC26" s="70" t="s">
        <v>231</v>
      </c>
      <c r="CD26" s="70" t="s">
        <v>453</v>
      </c>
      <c r="CE26" s="71"/>
      <c r="CF26" s="8" t="s">
        <v>565</v>
      </c>
    </row>
    <row r="27" spans="1:84" ht="15" customHeight="1">
      <c r="A27" s="77" t="s">
        <v>33</v>
      </c>
      <c r="B27" s="119" t="s">
        <v>34</v>
      </c>
      <c r="C27" s="77" t="s">
        <v>207</v>
      </c>
      <c r="D27" s="119"/>
      <c r="E27" s="119" t="s">
        <v>223</v>
      </c>
      <c r="F27" s="145">
        <v>43830</v>
      </c>
      <c r="G27" s="119" t="s">
        <v>364</v>
      </c>
      <c r="H27" s="119" t="s">
        <v>360</v>
      </c>
      <c r="I27" s="104"/>
      <c r="J27" s="104"/>
      <c r="K27" s="67"/>
      <c r="L27" s="67"/>
      <c r="M27" s="104"/>
      <c r="N27" s="104"/>
      <c r="O27" s="67"/>
      <c r="P27" s="67"/>
      <c r="Q27" s="69"/>
      <c r="R27" s="69"/>
      <c r="S27" s="67"/>
      <c r="T27" s="67"/>
      <c r="U27" s="69">
        <v>55171</v>
      </c>
      <c r="V27" s="69"/>
      <c r="W27" s="67"/>
      <c r="X27" s="67"/>
      <c r="Y27" s="104">
        <v>448038</v>
      </c>
      <c r="Z27" s="104"/>
      <c r="AA27" s="104">
        <v>460967</v>
      </c>
      <c r="AB27" s="104"/>
      <c r="AC27" s="104">
        <v>2729446</v>
      </c>
      <c r="AD27" s="104"/>
      <c r="AE27" s="104">
        <v>2761712</v>
      </c>
      <c r="AF27" s="104"/>
      <c r="AG27" s="69"/>
      <c r="AH27" s="69"/>
      <c r="AI27" s="69"/>
      <c r="AJ27" s="69"/>
      <c r="AK27" s="69"/>
      <c r="AL27" s="69"/>
      <c r="AM27" s="69"/>
      <c r="AN27" s="69"/>
      <c r="AO27" s="104"/>
      <c r="AP27" s="104"/>
      <c r="AQ27" s="104"/>
      <c r="AR27" s="104"/>
      <c r="AS27" s="104"/>
      <c r="AT27" s="104"/>
      <c r="AU27" s="104"/>
      <c r="AV27" s="104"/>
      <c r="AW27" s="69"/>
      <c r="AX27" s="69"/>
      <c r="AY27" s="69"/>
      <c r="AZ27" s="69"/>
      <c r="BA27" s="69"/>
      <c r="BB27" s="69"/>
      <c r="BC27" s="69"/>
      <c r="BD27" s="69"/>
      <c r="BE27" s="104"/>
      <c r="BF27" s="104"/>
      <c r="BG27" s="104"/>
      <c r="BH27" s="104"/>
      <c r="BI27" s="104"/>
      <c r="BJ27" s="104"/>
      <c r="BK27" s="104"/>
      <c r="BL27" s="104"/>
      <c r="BM27" s="69"/>
      <c r="BN27" s="69"/>
      <c r="BO27" s="69"/>
      <c r="BP27" s="69"/>
      <c r="BQ27" s="69"/>
      <c r="BR27" s="69"/>
      <c r="BS27" s="69"/>
      <c r="BT27" s="69"/>
      <c r="BU27" s="104"/>
      <c r="BV27" s="104"/>
      <c r="BW27" s="67"/>
      <c r="BX27" s="67"/>
      <c r="BY27" s="104">
        <v>536635</v>
      </c>
      <c r="BZ27" s="104"/>
      <c r="CA27" s="67"/>
      <c r="CB27" s="67"/>
      <c r="CC27" s="70" t="s">
        <v>229</v>
      </c>
      <c r="CD27" s="70" t="s">
        <v>588</v>
      </c>
      <c r="CE27" s="71" t="s">
        <v>752</v>
      </c>
      <c r="CF27" s="8" t="s">
        <v>565</v>
      </c>
    </row>
    <row r="28" spans="1:84" ht="15" customHeight="1">
      <c r="A28" s="77" t="s">
        <v>177</v>
      </c>
      <c r="B28" s="119" t="s">
        <v>178</v>
      </c>
      <c r="C28" s="77" t="s">
        <v>218</v>
      </c>
      <c r="D28" s="119"/>
      <c r="E28" s="119"/>
      <c r="F28" s="145">
        <v>43830</v>
      </c>
      <c r="G28" s="119" t="s">
        <v>364</v>
      </c>
      <c r="H28" s="119" t="s">
        <v>361</v>
      </c>
      <c r="I28" s="104">
        <v>17335</v>
      </c>
      <c r="J28" s="104">
        <v>3463</v>
      </c>
      <c r="K28" s="67"/>
      <c r="L28" s="67"/>
      <c r="M28" s="104">
        <v>64506</v>
      </c>
      <c r="N28" s="104">
        <v>11474</v>
      </c>
      <c r="O28" s="67"/>
      <c r="P28" s="67"/>
      <c r="Q28" s="69">
        <v>7</v>
      </c>
      <c r="R28" s="69">
        <v>4</v>
      </c>
      <c r="S28" s="67"/>
      <c r="T28" s="67"/>
      <c r="U28" s="69">
        <v>274</v>
      </c>
      <c r="V28" s="69">
        <v>121</v>
      </c>
      <c r="W28" s="67"/>
      <c r="X28" s="67"/>
      <c r="Y28" s="104">
        <v>3745</v>
      </c>
      <c r="Z28" s="104">
        <v>3459</v>
      </c>
      <c r="AA28" s="104">
        <v>4305</v>
      </c>
      <c r="AB28" s="104">
        <v>4068</v>
      </c>
      <c r="AC28" s="104">
        <v>7276</v>
      </c>
      <c r="AD28" s="104">
        <v>5688</v>
      </c>
      <c r="AE28" s="104">
        <v>7156</v>
      </c>
      <c r="AF28" s="104">
        <v>5821</v>
      </c>
      <c r="AG28" s="69">
        <v>0</v>
      </c>
      <c r="AH28" s="69">
        <v>0</v>
      </c>
      <c r="AI28" s="69">
        <v>0</v>
      </c>
      <c r="AJ28" s="69">
        <v>0</v>
      </c>
      <c r="AK28" s="69">
        <v>0</v>
      </c>
      <c r="AL28" s="69">
        <v>0</v>
      </c>
      <c r="AM28" s="69">
        <v>0</v>
      </c>
      <c r="AN28" s="69">
        <v>0</v>
      </c>
      <c r="AO28" s="104">
        <v>20</v>
      </c>
      <c r="AP28" s="104">
        <v>20</v>
      </c>
      <c r="AQ28" s="104">
        <v>20</v>
      </c>
      <c r="AR28" s="104">
        <v>20</v>
      </c>
      <c r="AS28" s="104">
        <v>33</v>
      </c>
      <c r="AT28" s="104">
        <v>0</v>
      </c>
      <c r="AU28" s="104">
        <v>33</v>
      </c>
      <c r="AV28" s="104">
        <v>0</v>
      </c>
      <c r="AW28" s="69">
        <v>3384</v>
      </c>
      <c r="AX28" s="69">
        <v>3384</v>
      </c>
      <c r="AY28" s="69">
        <v>4007</v>
      </c>
      <c r="AZ28" s="69">
        <v>4007</v>
      </c>
      <c r="BA28" s="69">
        <v>5595</v>
      </c>
      <c r="BB28" s="69">
        <v>5595</v>
      </c>
      <c r="BC28" s="69">
        <v>5733</v>
      </c>
      <c r="BD28" s="69">
        <v>5733</v>
      </c>
      <c r="BE28" s="104">
        <v>279</v>
      </c>
      <c r="BF28" s="104">
        <v>0</v>
      </c>
      <c r="BG28" s="104">
        <v>279</v>
      </c>
      <c r="BH28" s="104">
        <v>0</v>
      </c>
      <c r="BI28" s="104">
        <v>1129</v>
      </c>
      <c r="BJ28" s="104">
        <v>0</v>
      </c>
      <c r="BK28" s="104">
        <v>1129</v>
      </c>
      <c r="BL28" s="104">
        <v>0</v>
      </c>
      <c r="BM28" s="69">
        <v>53</v>
      </c>
      <c r="BN28" s="69">
        <v>53</v>
      </c>
      <c r="BO28" s="69">
        <v>53</v>
      </c>
      <c r="BP28" s="69">
        <v>53</v>
      </c>
      <c r="BQ28" s="69">
        <v>471</v>
      </c>
      <c r="BR28" s="69">
        <v>97</v>
      </c>
      <c r="BS28" s="69">
        <v>471</v>
      </c>
      <c r="BT28" s="69">
        <v>97</v>
      </c>
      <c r="BU28" s="104">
        <v>13580</v>
      </c>
      <c r="BV28" s="104">
        <v>0</v>
      </c>
      <c r="BW28" s="67"/>
      <c r="BX28" s="67"/>
      <c r="BY28" s="104">
        <v>57031</v>
      </c>
      <c r="BZ28" s="104">
        <v>4972</v>
      </c>
      <c r="CA28" s="67"/>
      <c r="CB28" s="67"/>
      <c r="CC28" s="70" t="s">
        <v>228</v>
      </c>
      <c r="CD28" s="70" t="s">
        <v>455</v>
      </c>
      <c r="CE28" s="71"/>
      <c r="CF28" s="8" t="s">
        <v>565</v>
      </c>
    </row>
    <row r="29" spans="1:84" ht="15" customHeight="1">
      <c r="A29" s="77" t="s">
        <v>168</v>
      </c>
      <c r="B29" s="119" t="s">
        <v>169</v>
      </c>
      <c r="C29" s="77" t="s">
        <v>219</v>
      </c>
      <c r="D29" s="119"/>
      <c r="E29" s="119" t="s">
        <v>223</v>
      </c>
      <c r="F29" s="145">
        <v>43830</v>
      </c>
      <c r="G29" s="119" t="s">
        <v>364</v>
      </c>
      <c r="H29" s="119" t="s">
        <v>360</v>
      </c>
      <c r="I29" s="104">
        <v>3606422.7</v>
      </c>
      <c r="J29" s="104">
        <v>2361371.2000000002</v>
      </c>
      <c r="K29" s="67"/>
      <c r="L29" s="67"/>
      <c r="M29" s="104">
        <v>45344872.200000003</v>
      </c>
      <c r="N29" s="104">
        <v>6978823.4000000004</v>
      </c>
      <c r="O29" s="67"/>
      <c r="P29" s="67"/>
      <c r="Q29" s="69">
        <v>0</v>
      </c>
      <c r="R29" s="69">
        <v>0</v>
      </c>
      <c r="S29" s="67"/>
      <c r="T29" s="67"/>
      <c r="U29" s="69">
        <v>1303696</v>
      </c>
      <c r="V29" s="69">
        <v>0</v>
      </c>
      <c r="W29" s="67"/>
      <c r="X29" s="67"/>
      <c r="Y29" s="104">
        <v>2020377.2</v>
      </c>
      <c r="Z29" s="104">
        <v>1848458.9</v>
      </c>
      <c r="AA29" s="104">
        <v>2058448.7</v>
      </c>
      <c r="AB29" s="104">
        <v>1885478.4</v>
      </c>
      <c r="AC29" s="104">
        <v>13261238.4</v>
      </c>
      <c r="AD29" s="104">
        <v>6809025.2000000002</v>
      </c>
      <c r="AE29" s="104">
        <v>13278403.300000001</v>
      </c>
      <c r="AF29" s="104">
        <v>6819371.9000000004</v>
      </c>
      <c r="AG29" s="69">
        <v>214943.7</v>
      </c>
      <c r="AH29" s="69">
        <v>161373.5</v>
      </c>
      <c r="AI29" s="69">
        <v>216883.1</v>
      </c>
      <c r="AJ29" s="69">
        <v>163038.6</v>
      </c>
      <c r="AK29" s="69">
        <v>3042763.7</v>
      </c>
      <c r="AL29" s="69">
        <v>2613666.7999999998</v>
      </c>
      <c r="AM29" s="69">
        <v>3034539.5</v>
      </c>
      <c r="AN29" s="69">
        <v>2631919.6</v>
      </c>
      <c r="AO29" s="104">
        <v>0</v>
      </c>
      <c r="AP29" s="104">
        <v>0</v>
      </c>
      <c r="AQ29" s="104">
        <v>0</v>
      </c>
      <c r="AR29" s="104">
        <v>0</v>
      </c>
      <c r="AS29" s="104">
        <v>3149.7999999999997</v>
      </c>
      <c r="AT29" s="104">
        <v>0</v>
      </c>
      <c r="AU29" s="104">
        <v>3212.4</v>
      </c>
      <c r="AV29" s="104">
        <v>0</v>
      </c>
      <c r="AW29" s="69">
        <v>1277800.6000000001</v>
      </c>
      <c r="AX29" s="69">
        <v>1277800.6000000001</v>
      </c>
      <c r="AY29" s="69">
        <v>1308928.3999999999</v>
      </c>
      <c r="AZ29" s="69">
        <v>1308928.3999999999</v>
      </c>
      <c r="BA29" s="69">
        <v>1627203.5</v>
      </c>
      <c r="BB29" s="69">
        <v>1028421.7000000001</v>
      </c>
      <c r="BC29" s="69">
        <v>1625293.3</v>
      </c>
      <c r="BD29" s="69">
        <v>1021794.9</v>
      </c>
      <c r="BE29" s="104">
        <v>703178.9</v>
      </c>
      <c r="BF29" s="104">
        <v>557399</v>
      </c>
      <c r="BG29" s="104">
        <v>709785.20000000007</v>
      </c>
      <c r="BH29" s="104">
        <v>562885.70000000007</v>
      </c>
      <c r="BI29" s="104">
        <v>10110813.800000001</v>
      </c>
      <c r="BJ29" s="104">
        <v>5184158.5</v>
      </c>
      <c r="BK29" s="104">
        <v>10121009.299999999</v>
      </c>
      <c r="BL29" s="104">
        <v>5198266.2</v>
      </c>
      <c r="BM29" s="69">
        <v>39397.799999999996</v>
      </c>
      <c r="BN29" s="69">
        <v>13259.4</v>
      </c>
      <c r="BO29" s="69">
        <v>39735.199999999997</v>
      </c>
      <c r="BP29" s="69">
        <v>13664.400000000001</v>
      </c>
      <c r="BQ29" s="69">
        <v>1523221.1</v>
      </c>
      <c r="BR29" s="69">
        <v>596445</v>
      </c>
      <c r="BS29" s="69">
        <v>1532100.6</v>
      </c>
      <c r="BT29" s="69">
        <v>599310.89999999991</v>
      </c>
      <c r="BU29" s="104">
        <v>1586045.5</v>
      </c>
      <c r="BV29" s="104">
        <v>512912.29999999993</v>
      </c>
      <c r="BW29" s="67"/>
      <c r="BX29" s="67"/>
      <c r="BY29" s="104">
        <v>30779937.800000001</v>
      </c>
      <c r="BZ29" s="104">
        <v>169798.2</v>
      </c>
      <c r="CA29" s="67"/>
      <c r="CB29" s="67"/>
      <c r="CC29" s="70" t="s">
        <v>395</v>
      </c>
      <c r="CD29" s="70" t="s">
        <v>267</v>
      </c>
      <c r="CE29" s="71" t="s">
        <v>752</v>
      </c>
      <c r="CF29" s="8" t="s">
        <v>565</v>
      </c>
    </row>
    <row r="30" spans="1:84" ht="15" customHeight="1">
      <c r="A30" s="77" t="s">
        <v>117</v>
      </c>
      <c r="B30" s="119" t="s">
        <v>118</v>
      </c>
      <c r="C30" s="77" t="s">
        <v>219</v>
      </c>
      <c r="D30" s="119"/>
      <c r="E30" s="119" t="s">
        <v>223</v>
      </c>
      <c r="F30" s="145">
        <v>43830</v>
      </c>
      <c r="G30" s="119" t="s">
        <v>364</v>
      </c>
      <c r="H30" s="119" t="s">
        <v>363</v>
      </c>
      <c r="I30" s="104">
        <v>2902144072</v>
      </c>
      <c r="J30" s="104">
        <v>2262068572</v>
      </c>
      <c r="K30" s="67"/>
      <c r="L30" s="67"/>
      <c r="M30" s="104">
        <v>24086625873</v>
      </c>
      <c r="N30" s="104">
        <v>3703627323</v>
      </c>
      <c r="O30" s="67"/>
      <c r="P30" s="67"/>
      <c r="Q30" s="69">
        <v>0</v>
      </c>
      <c r="R30" s="69">
        <v>0</v>
      </c>
      <c r="S30" s="67"/>
      <c r="T30" s="67"/>
      <c r="U30" s="69">
        <v>80496925</v>
      </c>
      <c r="V30" s="69">
        <v>0</v>
      </c>
      <c r="W30" s="67"/>
      <c r="X30" s="67"/>
      <c r="Y30" s="104">
        <v>2214851310</v>
      </c>
      <c r="Z30" s="104">
        <v>1564107288</v>
      </c>
      <c r="AA30" s="104">
        <v>2259772582</v>
      </c>
      <c r="AB30" s="104">
        <v>1615394559</v>
      </c>
      <c r="AC30" s="104">
        <v>5164513323</v>
      </c>
      <c r="AD30" s="104">
        <v>3703627323</v>
      </c>
      <c r="AE30" s="104">
        <v>5200795708</v>
      </c>
      <c r="AF30" s="104">
        <v>3753988368</v>
      </c>
      <c r="AG30" s="69">
        <v>126949322</v>
      </c>
      <c r="AH30" s="69">
        <v>125793117</v>
      </c>
      <c r="AI30" s="69">
        <v>129137148</v>
      </c>
      <c r="AJ30" s="69">
        <v>127980944</v>
      </c>
      <c r="AK30" s="69">
        <v>661349655</v>
      </c>
      <c r="AL30" s="69">
        <v>573006946</v>
      </c>
      <c r="AM30" s="69">
        <v>664714799</v>
      </c>
      <c r="AN30" s="69">
        <v>576368609</v>
      </c>
      <c r="AO30" s="104">
        <v>41661131</v>
      </c>
      <c r="AP30" s="104">
        <v>0</v>
      </c>
      <c r="AQ30" s="104">
        <v>41798009</v>
      </c>
      <c r="AR30" s="104">
        <v>0</v>
      </c>
      <c r="AS30" s="104">
        <v>47078605</v>
      </c>
      <c r="AT30" s="104">
        <v>0</v>
      </c>
      <c r="AU30" s="104">
        <v>47089408</v>
      </c>
      <c r="AV30" s="104">
        <v>0</v>
      </c>
      <c r="AW30" s="69">
        <v>1390527511</v>
      </c>
      <c r="AX30" s="69">
        <v>1387392436</v>
      </c>
      <c r="AY30" s="69">
        <v>1446980495</v>
      </c>
      <c r="AZ30" s="69">
        <v>1443686807</v>
      </c>
      <c r="BA30" s="69">
        <v>3087544544</v>
      </c>
      <c r="BB30" s="69">
        <v>2608790350</v>
      </c>
      <c r="BC30" s="69">
        <v>3129745300</v>
      </c>
      <c r="BD30" s="69">
        <v>2645084665</v>
      </c>
      <c r="BE30" s="104">
        <v>761814198</v>
      </c>
      <c r="BF30" s="104">
        <v>167445067</v>
      </c>
      <c r="BG30" s="104">
        <v>761072424</v>
      </c>
      <c r="BH30" s="104">
        <v>169279147</v>
      </c>
      <c r="BI30" s="104">
        <v>1606042821</v>
      </c>
      <c r="BJ30" s="104">
        <v>884668200</v>
      </c>
      <c r="BK30" s="104">
        <v>1596579094</v>
      </c>
      <c r="BL30" s="104">
        <v>891221732</v>
      </c>
      <c r="BM30" s="69">
        <v>98788635</v>
      </c>
      <c r="BN30" s="69">
        <v>61730998</v>
      </c>
      <c r="BO30" s="69">
        <v>99454032</v>
      </c>
      <c r="BP30" s="69">
        <v>62337152</v>
      </c>
      <c r="BQ30" s="69">
        <v>568438910</v>
      </c>
      <c r="BR30" s="69">
        <v>174934356</v>
      </c>
      <c r="BS30" s="69">
        <v>571680023</v>
      </c>
      <c r="BT30" s="69">
        <v>175300274</v>
      </c>
      <c r="BU30" s="104">
        <v>636429507</v>
      </c>
      <c r="BV30" s="104">
        <v>636429507</v>
      </c>
      <c r="BW30" s="67"/>
      <c r="BX30" s="67"/>
      <c r="BY30" s="104">
        <v>18875455407</v>
      </c>
      <c r="BZ30" s="104">
        <v>0</v>
      </c>
      <c r="CA30" s="67"/>
      <c r="CB30" s="67"/>
      <c r="CC30" s="70" t="s">
        <v>396</v>
      </c>
      <c r="CD30" s="70" t="s">
        <v>266</v>
      </c>
      <c r="CE30" s="71"/>
      <c r="CF30" s="8" t="s">
        <v>565</v>
      </c>
    </row>
    <row r="31" spans="1:84" ht="15" customHeight="1">
      <c r="A31" s="77" t="s">
        <v>183</v>
      </c>
      <c r="B31" s="119" t="s">
        <v>184</v>
      </c>
      <c r="C31" s="77" t="s">
        <v>212</v>
      </c>
      <c r="D31" s="119"/>
      <c r="E31" s="119" t="s">
        <v>223</v>
      </c>
      <c r="F31" s="145">
        <v>43830</v>
      </c>
      <c r="G31" s="119" t="s">
        <v>364</v>
      </c>
      <c r="H31" s="119" t="s">
        <v>361</v>
      </c>
      <c r="I31" s="104">
        <v>5920</v>
      </c>
      <c r="J31" s="104"/>
      <c r="K31" s="67"/>
      <c r="L31" s="67"/>
      <c r="M31" s="104">
        <v>37869</v>
      </c>
      <c r="N31" s="104"/>
      <c r="O31" s="67"/>
      <c r="P31" s="67"/>
      <c r="Q31" s="69"/>
      <c r="R31" s="69"/>
      <c r="S31" s="67"/>
      <c r="T31" s="67"/>
      <c r="U31" s="69"/>
      <c r="V31" s="69"/>
      <c r="W31" s="67"/>
      <c r="X31" s="67"/>
      <c r="Y31" s="104"/>
      <c r="Z31" s="104"/>
      <c r="AA31" s="104"/>
      <c r="AB31" s="104"/>
      <c r="AC31" s="104">
        <v>8</v>
      </c>
      <c r="AD31" s="104"/>
      <c r="AE31" s="104">
        <v>8</v>
      </c>
      <c r="AF31" s="104"/>
      <c r="AG31" s="69"/>
      <c r="AH31" s="69"/>
      <c r="AI31" s="69"/>
      <c r="AJ31" s="69"/>
      <c r="AK31" s="69"/>
      <c r="AL31" s="69"/>
      <c r="AM31" s="69"/>
      <c r="AN31" s="69"/>
      <c r="AO31" s="104"/>
      <c r="AP31" s="104"/>
      <c r="AQ31" s="104"/>
      <c r="AR31" s="104"/>
      <c r="AS31" s="104"/>
      <c r="AT31" s="104"/>
      <c r="AU31" s="104"/>
      <c r="AV31" s="104"/>
      <c r="AW31" s="69"/>
      <c r="AX31" s="69"/>
      <c r="AY31" s="69"/>
      <c r="AZ31" s="69"/>
      <c r="BA31" s="69"/>
      <c r="BB31" s="69"/>
      <c r="BC31" s="69"/>
      <c r="BD31" s="69"/>
      <c r="BE31" s="104"/>
      <c r="BF31" s="104"/>
      <c r="BG31" s="104"/>
      <c r="BH31" s="104"/>
      <c r="BI31" s="104"/>
      <c r="BJ31" s="104"/>
      <c r="BK31" s="104"/>
      <c r="BL31" s="104"/>
      <c r="BM31" s="69"/>
      <c r="BN31" s="69"/>
      <c r="BO31" s="69"/>
      <c r="BP31" s="69"/>
      <c r="BQ31" s="69"/>
      <c r="BR31" s="69"/>
      <c r="BS31" s="69"/>
      <c r="BT31" s="69"/>
      <c r="BU31" s="104"/>
      <c r="BV31" s="104"/>
      <c r="BW31" s="67"/>
      <c r="BX31" s="67"/>
      <c r="BY31" s="104">
        <v>9867</v>
      </c>
      <c r="BZ31" s="104"/>
      <c r="CA31" s="67"/>
      <c r="CB31" s="67"/>
      <c r="CC31" s="70" t="s">
        <v>397</v>
      </c>
      <c r="CD31" s="70" t="s">
        <v>456</v>
      </c>
      <c r="CE31" s="71" t="s">
        <v>765</v>
      </c>
      <c r="CF31" s="8" t="s">
        <v>565</v>
      </c>
    </row>
    <row r="32" spans="1:84" ht="15" customHeight="1">
      <c r="A32" s="77" t="s">
        <v>35</v>
      </c>
      <c r="B32" s="119" t="s">
        <v>36</v>
      </c>
      <c r="C32" s="77" t="s">
        <v>217</v>
      </c>
      <c r="D32" s="119"/>
      <c r="E32" s="119"/>
      <c r="F32" s="145">
        <v>43830</v>
      </c>
      <c r="G32" s="119" t="s">
        <v>364</v>
      </c>
      <c r="H32" s="119" t="s">
        <v>361</v>
      </c>
      <c r="I32" s="104">
        <v>8093</v>
      </c>
      <c r="J32" s="104">
        <v>359</v>
      </c>
      <c r="K32" s="67"/>
      <c r="L32" s="67"/>
      <c r="M32" s="104">
        <v>37953</v>
      </c>
      <c r="N32" s="104">
        <v>6468</v>
      </c>
      <c r="O32" s="67"/>
      <c r="P32" s="67"/>
      <c r="Q32" s="69">
        <v>0</v>
      </c>
      <c r="R32" s="69">
        <v>0</v>
      </c>
      <c r="S32" s="67"/>
      <c r="T32" s="67"/>
      <c r="U32" s="69">
        <v>166</v>
      </c>
      <c r="V32" s="69">
        <v>0</v>
      </c>
      <c r="W32" s="67"/>
      <c r="X32" s="67"/>
      <c r="Y32" s="104">
        <v>694</v>
      </c>
      <c r="Z32" s="104">
        <v>359</v>
      </c>
      <c r="AA32" s="104">
        <v>696</v>
      </c>
      <c r="AB32" s="104">
        <v>360</v>
      </c>
      <c r="AC32" s="104">
        <v>5962</v>
      </c>
      <c r="AD32" s="104">
        <v>1568</v>
      </c>
      <c r="AE32" s="104">
        <v>5623</v>
      </c>
      <c r="AF32" s="104">
        <v>1596</v>
      </c>
      <c r="AG32" s="69">
        <v>228</v>
      </c>
      <c r="AH32" s="69">
        <v>228</v>
      </c>
      <c r="AI32" s="69">
        <v>229</v>
      </c>
      <c r="AJ32" s="69">
        <v>229</v>
      </c>
      <c r="AK32" s="69">
        <v>1063</v>
      </c>
      <c r="AL32" s="69">
        <v>1019</v>
      </c>
      <c r="AM32" s="69">
        <v>1132</v>
      </c>
      <c r="AN32" s="69">
        <v>1039</v>
      </c>
      <c r="AO32" s="104">
        <v>0</v>
      </c>
      <c r="AP32" s="104">
        <v>0</v>
      </c>
      <c r="AQ32" s="104">
        <v>0</v>
      </c>
      <c r="AR32" s="104">
        <v>0</v>
      </c>
      <c r="AS32" s="104">
        <v>981</v>
      </c>
      <c r="AT32" s="104">
        <v>0</v>
      </c>
      <c r="AU32" s="104">
        <v>976</v>
      </c>
      <c r="AV32" s="104">
        <v>0</v>
      </c>
      <c r="AW32" s="69">
        <v>88</v>
      </c>
      <c r="AX32" s="69">
        <v>66</v>
      </c>
      <c r="AY32" s="69">
        <v>88</v>
      </c>
      <c r="AZ32" s="69">
        <v>67</v>
      </c>
      <c r="BA32" s="69">
        <v>449</v>
      </c>
      <c r="BB32" s="69">
        <v>398</v>
      </c>
      <c r="BC32" s="69">
        <v>424</v>
      </c>
      <c r="BD32" s="69">
        <v>405</v>
      </c>
      <c r="BE32" s="104">
        <v>486</v>
      </c>
      <c r="BF32" s="104">
        <v>266</v>
      </c>
      <c r="BG32" s="104">
        <v>487</v>
      </c>
      <c r="BH32" s="104">
        <v>267</v>
      </c>
      <c r="BI32" s="104">
        <v>4965</v>
      </c>
      <c r="BJ32" s="104">
        <v>1060</v>
      </c>
      <c r="BK32" s="104">
        <v>4738</v>
      </c>
      <c r="BL32" s="104">
        <v>1081</v>
      </c>
      <c r="BM32" s="69">
        <v>40</v>
      </c>
      <c r="BN32" s="69">
        <v>35</v>
      </c>
      <c r="BO32" s="69">
        <v>40</v>
      </c>
      <c r="BP32" s="69">
        <v>35</v>
      </c>
      <c r="BQ32" s="69">
        <v>493</v>
      </c>
      <c r="BR32" s="69">
        <v>110</v>
      </c>
      <c r="BS32" s="69">
        <v>406</v>
      </c>
      <c r="BT32" s="69">
        <v>110</v>
      </c>
      <c r="BU32" s="104">
        <v>7154</v>
      </c>
      <c r="BV32" s="104">
        <v>0</v>
      </c>
      <c r="BW32" s="67"/>
      <c r="BX32" s="67"/>
      <c r="BY32" s="104">
        <v>31857</v>
      </c>
      <c r="BZ32" s="104">
        <v>5441</v>
      </c>
      <c r="CA32" s="67"/>
      <c r="CB32" s="67"/>
      <c r="CC32" s="70" t="s">
        <v>713</v>
      </c>
      <c r="CD32" s="70" t="s">
        <v>457</v>
      </c>
      <c r="CE32" s="71"/>
      <c r="CF32" s="8" t="s">
        <v>565</v>
      </c>
    </row>
    <row r="33" spans="1:84" ht="15" customHeight="1">
      <c r="A33" s="77" t="s">
        <v>175</v>
      </c>
      <c r="B33" s="119" t="s">
        <v>176</v>
      </c>
      <c r="C33" s="77" t="s">
        <v>205</v>
      </c>
      <c r="D33" s="119"/>
      <c r="E33" s="119" t="s">
        <v>223</v>
      </c>
      <c r="F33" s="145">
        <v>43830</v>
      </c>
      <c r="G33" s="119" t="s">
        <v>364</v>
      </c>
      <c r="H33" s="119" t="s">
        <v>361</v>
      </c>
      <c r="I33" s="104">
        <v>89199</v>
      </c>
      <c r="J33" s="104">
        <v>4471</v>
      </c>
      <c r="K33" s="67"/>
      <c r="L33" s="67"/>
      <c r="M33" s="104">
        <v>148318</v>
      </c>
      <c r="N33" s="104">
        <v>18768</v>
      </c>
      <c r="O33" s="67"/>
      <c r="P33" s="67"/>
      <c r="Q33" s="69">
        <v>327</v>
      </c>
      <c r="R33" s="69"/>
      <c r="S33" s="67"/>
      <c r="T33" s="67"/>
      <c r="U33" s="69">
        <v>369</v>
      </c>
      <c r="V33" s="69"/>
      <c r="W33" s="67"/>
      <c r="X33" s="67"/>
      <c r="Y33" s="104">
        <v>5190</v>
      </c>
      <c r="Z33" s="104">
        <v>4471</v>
      </c>
      <c r="AA33" s="104">
        <v>5174</v>
      </c>
      <c r="AB33" s="104">
        <v>4472</v>
      </c>
      <c r="AC33" s="104">
        <v>22516</v>
      </c>
      <c r="AD33" s="104">
        <v>18768</v>
      </c>
      <c r="AE33" s="104">
        <v>21582</v>
      </c>
      <c r="AF33" s="104">
        <v>18706</v>
      </c>
      <c r="AG33" s="69">
        <v>172</v>
      </c>
      <c r="AH33" s="69">
        <v>139</v>
      </c>
      <c r="AI33" s="69">
        <v>172</v>
      </c>
      <c r="AJ33" s="69">
        <v>139</v>
      </c>
      <c r="AK33" s="69">
        <v>5964</v>
      </c>
      <c r="AL33" s="69">
        <v>5871</v>
      </c>
      <c r="AM33" s="69">
        <v>5929</v>
      </c>
      <c r="AN33" s="69">
        <v>5836</v>
      </c>
      <c r="AO33" s="104"/>
      <c r="AP33" s="104"/>
      <c r="AQ33" s="104"/>
      <c r="AR33" s="104"/>
      <c r="AS33" s="104">
        <v>40</v>
      </c>
      <c r="AT33" s="104"/>
      <c r="AU33" s="104">
        <v>40</v>
      </c>
      <c r="AV33" s="104"/>
      <c r="AW33" s="69">
        <v>3979</v>
      </c>
      <c r="AX33" s="69">
        <v>3922</v>
      </c>
      <c r="AY33" s="69">
        <v>3970</v>
      </c>
      <c r="AZ33" s="69">
        <v>3922</v>
      </c>
      <c r="BA33" s="69">
        <v>11097</v>
      </c>
      <c r="BB33" s="69">
        <v>9452</v>
      </c>
      <c r="BC33" s="69">
        <v>11002</v>
      </c>
      <c r="BD33" s="69">
        <v>9491</v>
      </c>
      <c r="BE33" s="104">
        <v>1174</v>
      </c>
      <c r="BF33" s="104">
        <v>514</v>
      </c>
      <c r="BG33" s="104">
        <v>1169</v>
      </c>
      <c r="BH33" s="104">
        <v>514</v>
      </c>
      <c r="BI33" s="104">
        <v>11181</v>
      </c>
      <c r="BJ33" s="104">
        <v>9193</v>
      </c>
      <c r="BK33" s="104">
        <v>10355</v>
      </c>
      <c r="BL33" s="104">
        <v>9090</v>
      </c>
      <c r="BM33" s="69">
        <v>36</v>
      </c>
      <c r="BN33" s="69">
        <v>36</v>
      </c>
      <c r="BO33" s="69">
        <v>36</v>
      </c>
      <c r="BP33" s="69">
        <v>36</v>
      </c>
      <c r="BQ33" s="69">
        <v>869</v>
      </c>
      <c r="BR33" s="69">
        <v>53</v>
      </c>
      <c r="BS33" s="69">
        <v>727</v>
      </c>
      <c r="BT33" s="69">
        <v>53</v>
      </c>
      <c r="BU33" s="104">
        <v>83109</v>
      </c>
      <c r="BV33" s="104"/>
      <c r="BW33" s="67"/>
      <c r="BX33" s="67"/>
      <c r="BY33" s="104">
        <v>125765</v>
      </c>
      <c r="BZ33" s="104"/>
      <c r="CA33" s="67"/>
      <c r="CB33" s="67"/>
      <c r="CC33" s="70" t="s">
        <v>253</v>
      </c>
      <c r="CD33" s="70" t="s">
        <v>254</v>
      </c>
      <c r="CE33" s="71"/>
      <c r="CF33" s="8" t="s">
        <v>565</v>
      </c>
    </row>
    <row r="34" spans="1:84" ht="15" customHeight="1">
      <c r="A34" s="77" t="s">
        <v>121</v>
      </c>
      <c r="B34" s="119" t="s">
        <v>194</v>
      </c>
      <c r="C34" s="77" t="s">
        <v>208</v>
      </c>
      <c r="D34" s="119"/>
      <c r="E34" s="119" t="s">
        <v>223</v>
      </c>
      <c r="F34" s="145">
        <v>43830</v>
      </c>
      <c r="G34" s="119" t="s">
        <v>364</v>
      </c>
      <c r="H34" s="119" t="s">
        <v>361</v>
      </c>
      <c r="I34" s="104">
        <v>34029.29</v>
      </c>
      <c r="J34" s="104"/>
      <c r="K34" s="67"/>
      <c r="L34" s="67"/>
      <c r="M34" s="104">
        <v>120818.47</v>
      </c>
      <c r="N34" s="104"/>
      <c r="O34" s="67"/>
      <c r="P34" s="67"/>
      <c r="Q34" s="69">
        <v>0</v>
      </c>
      <c r="R34" s="69"/>
      <c r="S34" s="67"/>
      <c r="T34" s="67"/>
      <c r="U34" s="69">
        <v>1845.54</v>
      </c>
      <c r="V34" s="69"/>
      <c r="W34" s="67"/>
      <c r="X34" s="67"/>
      <c r="Y34" s="104">
        <v>3230.08</v>
      </c>
      <c r="Z34" s="104"/>
      <c r="AA34" s="104">
        <v>3748.27</v>
      </c>
      <c r="AB34" s="104"/>
      <c r="AC34" s="104">
        <v>14129.38</v>
      </c>
      <c r="AD34" s="104"/>
      <c r="AE34" s="104">
        <v>14214.8</v>
      </c>
      <c r="AF34" s="104"/>
      <c r="AG34" s="69">
        <v>3.81</v>
      </c>
      <c r="AH34" s="69"/>
      <c r="AI34" s="69">
        <v>3.92</v>
      </c>
      <c r="AJ34" s="69"/>
      <c r="AK34" s="69">
        <v>1827.06</v>
      </c>
      <c r="AL34" s="69"/>
      <c r="AM34" s="69">
        <v>1850.67</v>
      </c>
      <c r="AN34" s="69"/>
      <c r="AO34" s="104">
        <v>184.62</v>
      </c>
      <c r="AP34" s="104"/>
      <c r="AQ34" s="104">
        <v>183.44</v>
      </c>
      <c r="AR34" s="104"/>
      <c r="AS34" s="104">
        <v>485.59</v>
      </c>
      <c r="AT34" s="104"/>
      <c r="AU34" s="104">
        <v>495.56</v>
      </c>
      <c r="AV34" s="104"/>
      <c r="AW34" s="69">
        <v>2172.84</v>
      </c>
      <c r="AX34" s="69"/>
      <c r="AY34" s="69">
        <v>2863.45</v>
      </c>
      <c r="AZ34" s="69"/>
      <c r="BA34" s="69">
        <v>4614.95</v>
      </c>
      <c r="BB34" s="69"/>
      <c r="BC34" s="69">
        <v>5657.24</v>
      </c>
      <c r="BD34" s="69"/>
      <c r="BE34" s="104">
        <v>208.83</v>
      </c>
      <c r="BF34" s="104"/>
      <c r="BG34" s="104">
        <v>189.89</v>
      </c>
      <c r="BH34" s="104"/>
      <c r="BI34" s="104">
        <v>4017.35</v>
      </c>
      <c r="BJ34" s="104"/>
      <c r="BK34" s="104">
        <v>4195.2</v>
      </c>
      <c r="BL34" s="104"/>
      <c r="BM34" s="69">
        <v>848.41</v>
      </c>
      <c r="BN34" s="69"/>
      <c r="BO34" s="69">
        <v>694.94</v>
      </c>
      <c r="BP34" s="69"/>
      <c r="BQ34" s="69">
        <v>5480.7</v>
      </c>
      <c r="BR34" s="69"/>
      <c r="BS34" s="69">
        <v>4362.3599999999997</v>
      </c>
      <c r="BT34" s="69"/>
      <c r="BU34" s="104">
        <v>30799.200000000001</v>
      </c>
      <c r="BV34" s="104"/>
      <c r="BW34" s="67"/>
      <c r="BX34" s="67"/>
      <c r="BY34" s="104">
        <v>104843.54</v>
      </c>
      <c r="BZ34" s="104"/>
      <c r="CA34" s="67"/>
      <c r="CB34" s="67"/>
      <c r="CC34" s="70" t="s">
        <v>398</v>
      </c>
      <c r="CD34" s="70" t="s">
        <v>458</v>
      </c>
      <c r="CE34" s="71"/>
      <c r="CF34" s="8" t="s">
        <v>565</v>
      </c>
    </row>
    <row r="35" spans="1:84" ht="15" customHeight="1">
      <c r="A35" s="147" t="s">
        <v>51</v>
      </c>
      <c r="B35" s="124" t="s">
        <v>369</v>
      </c>
      <c r="C35" s="77" t="s">
        <v>218</v>
      </c>
      <c r="D35" s="119"/>
      <c r="E35" s="119" t="s">
        <v>223</v>
      </c>
      <c r="F35" s="145">
        <v>43830</v>
      </c>
      <c r="G35" s="119" t="s">
        <v>364</v>
      </c>
      <c r="H35" s="119" t="s">
        <v>361</v>
      </c>
      <c r="I35" s="104">
        <v>70820</v>
      </c>
      <c r="J35" s="104"/>
      <c r="K35" s="67"/>
      <c r="L35" s="67"/>
      <c r="M35" s="104">
        <v>140718</v>
      </c>
      <c r="N35" s="104"/>
      <c r="O35" s="67"/>
      <c r="P35" s="67"/>
      <c r="Q35" s="69"/>
      <c r="R35" s="69"/>
      <c r="S35" s="67"/>
      <c r="T35" s="67"/>
      <c r="U35" s="69">
        <v>81</v>
      </c>
      <c r="V35" s="69"/>
      <c r="W35" s="67"/>
      <c r="X35" s="67"/>
      <c r="Y35" s="104">
        <v>28792</v>
      </c>
      <c r="Z35" s="104"/>
      <c r="AA35" s="104">
        <v>29009</v>
      </c>
      <c r="AB35" s="104"/>
      <c r="AC35" s="104">
        <v>20744</v>
      </c>
      <c r="AD35" s="104"/>
      <c r="AE35" s="104">
        <v>25726</v>
      </c>
      <c r="AF35" s="104"/>
      <c r="AG35" s="69"/>
      <c r="AH35" s="69"/>
      <c r="AI35" s="69"/>
      <c r="AJ35" s="69"/>
      <c r="AK35" s="69">
        <v>21</v>
      </c>
      <c r="AL35" s="69"/>
      <c r="AM35" s="69">
        <v>18</v>
      </c>
      <c r="AN35" s="69"/>
      <c r="AO35" s="104">
        <v>67</v>
      </c>
      <c r="AP35" s="104"/>
      <c r="AQ35" s="104">
        <v>71</v>
      </c>
      <c r="AR35" s="104"/>
      <c r="AS35" s="104">
        <v>254</v>
      </c>
      <c r="AT35" s="104"/>
      <c r="AU35" s="104">
        <v>254</v>
      </c>
      <c r="AV35" s="104"/>
      <c r="AW35" s="69">
        <v>16697</v>
      </c>
      <c r="AX35" s="69"/>
      <c r="AY35" s="69">
        <v>16929</v>
      </c>
      <c r="AZ35" s="69"/>
      <c r="BA35" s="69">
        <v>11926</v>
      </c>
      <c r="BB35" s="69"/>
      <c r="BC35" s="69">
        <v>16826</v>
      </c>
      <c r="BD35" s="69"/>
      <c r="BE35" s="104">
        <v>12106</v>
      </c>
      <c r="BF35" s="104"/>
      <c r="BG35" s="104">
        <v>12164</v>
      </c>
      <c r="BH35" s="104"/>
      <c r="BI35" s="104">
        <v>8739</v>
      </c>
      <c r="BJ35" s="104"/>
      <c r="BK35" s="104">
        <v>8880</v>
      </c>
      <c r="BL35" s="104"/>
      <c r="BM35" s="69">
        <v>246</v>
      </c>
      <c r="BN35" s="69"/>
      <c r="BO35" s="69">
        <v>116</v>
      </c>
      <c r="BP35" s="69"/>
      <c r="BQ35" s="69">
        <v>110</v>
      </c>
      <c r="BR35" s="69"/>
      <c r="BS35" s="69">
        <v>42</v>
      </c>
      <c r="BT35" s="69"/>
      <c r="BU35" s="104">
        <v>41825</v>
      </c>
      <c r="BV35" s="104"/>
      <c r="BW35" s="67"/>
      <c r="BX35" s="67"/>
      <c r="BY35" s="104">
        <v>120809</v>
      </c>
      <c r="BZ35" s="104"/>
      <c r="CA35" s="67"/>
      <c r="CB35" s="67"/>
      <c r="CC35" s="70" t="s">
        <v>399</v>
      </c>
      <c r="CD35" s="70" t="s">
        <v>459</v>
      </c>
      <c r="CE35" s="71"/>
      <c r="CF35" s="8" t="s">
        <v>565</v>
      </c>
    </row>
    <row r="36" spans="1:84" ht="15" customHeight="1">
      <c r="A36" s="77" t="s">
        <v>5</v>
      </c>
      <c r="B36" s="119" t="s">
        <v>6</v>
      </c>
      <c r="C36" s="77" t="s">
        <v>210</v>
      </c>
      <c r="D36" s="119"/>
      <c r="E36" s="119"/>
      <c r="F36" s="145">
        <v>43830</v>
      </c>
      <c r="G36" s="119" t="s">
        <v>364</v>
      </c>
      <c r="H36" s="119" t="s">
        <v>360</v>
      </c>
      <c r="I36" s="104">
        <v>235659</v>
      </c>
      <c r="J36" s="104">
        <v>235659</v>
      </c>
      <c r="K36" s="67"/>
      <c r="L36" s="67"/>
      <c r="M36" s="104">
        <v>4861104</v>
      </c>
      <c r="N36" s="104">
        <v>1520666</v>
      </c>
      <c r="O36" s="67"/>
      <c r="P36" s="67"/>
      <c r="Q36" s="69">
        <v>0</v>
      </c>
      <c r="R36" s="69">
        <v>0</v>
      </c>
      <c r="S36" s="67"/>
      <c r="T36" s="67"/>
      <c r="U36" s="69">
        <v>48782</v>
      </c>
      <c r="V36" s="69">
        <v>0</v>
      </c>
      <c r="W36" s="67"/>
      <c r="X36" s="67"/>
      <c r="Y36" s="104">
        <v>235659</v>
      </c>
      <c r="Z36" s="104">
        <v>235659</v>
      </c>
      <c r="AA36" s="104">
        <v>232251</v>
      </c>
      <c r="AB36" s="104">
        <v>232251</v>
      </c>
      <c r="AC36" s="104">
        <v>991333</v>
      </c>
      <c r="AD36" s="104">
        <v>805618</v>
      </c>
      <c r="AE36" s="104">
        <v>994973</v>
      </c>
      <c r="AF36" s="104">
        <v>810130</v>
      </c>
      <c r="AG36" s="69">
        <v>0</v>
      </c>
      <c r="AH36" s="69">
        <v>0</v>
      </c>
      <c r="AI36" s="69">
        <v>0</v>
      </c>
      <c r="AJ36" s="69">
        <v>0</v>
      </c>
      <c r="AK36" s="69">
        <v>0</v>
      </c>
      <c r="AL36" s="69">
        <v>0</v>
      </c>
      <c r="AM36" s="69">
        <v>0</v>
      </c>
      <c r="AN36" s="69">
        <v>0</v>
      </c>
      <c r="AO36" s="104">
        <v>0</v>
      </c>
      <c r="AP36" s="104">
        <v>0</v>
      </c>
      <c r="AQ36" s="104">
        <v>0</v>
      </c>
      <c r="AR36" s="104">
        <v>0</v>
      </c>
      <c r="AS36" s="104">
        <v>0</v>
      </c>
      <c r="AT36" s="104">
        <v>0</v>
      </c>
      <c r="AU36" s="104">
        <v>0</v>
      </c>
      <c r="AV36" s="104">
        <v>0</v>
      </c>
      <c r="AW36" s="69">
        <v>65926</v>
      </c>
      <c r="AX36" s="69">
        <v>65926</v>
      </c>
      <c r="AY36" s="69">
        <v>62758</v>
      </c>
      <c r="AZ36" s="69">
        <v>62758</v>
      </c>
      <c r="BA36" s="69">
        <v>572628</v>
      </c>
      <c r="BB36" s="69">
        <v>572092</v>
      </c>
      <c r="BC36" s="69">
        <v>572867</v>
      </c>
      <c r="BD36" s="69">
        <v>572555</v>
      </c>
      <c r="BE36" s="104">
        <v>149201</v>
      </c>
      <c r="BF36" s="104">
        <v>149201</v>
      </c>
      <c r="BG36" s="104">
        <v>149217</v>
      </c>
      <c r="BH36" s="104">
        <v>149217</v>
      </c>
      <c r="BI36" s="104">
        <v>314473</v>
      </c>
      <c r="BJ36" s="104">
        <v>193672</v>
      </c>
      <c r="BK36" s="104">
        <v>314496</v>
      </c>
      <c r="BL36" s="104">
        <v>193683</v>
      </c>
      <c r="BM36" s="69">
        <v>18617</v>
      </c>
      <c r="BN36" s="69">
        <v>18617</v>
      </c>
      <c r="BO36" s="69">
        <v>18627</v>
      </c>
      <c r="BP36" s="69">
        <v>18627</v>
      </c>
      <c r="BQ36" s="69">
        <v>107393</v>
      </c>
      <c r="BR36" s="69">
        <v>45057</v>
      </c>
      <c r="BS36" s="69">
        <v>107610</v>
      </c>
      <c r="BT36" s="69">
        <v>45757</v>
      </c>
      <c r="BU36" s="104">
        <v>0</v>
      </c>
      <c r="BV36" s="104">
        <v>0</v>
      </c>
      <c r="BW36" s="67"/>
      <c r="BX36" s="67"/>
      <c r="BY36" s="104">
        <v>3823339</v>
      </c>
      <c r="BZ36" s="104">
        <v>681880</v>
      </c>
      <c r="CA36" s="67"/>
      <c r="CB36" s="67"/>
      <c r="CC36" s="70" t="s">
        <v>708</v>
      </c>
      <c r="CD36" s="70" t="s">
        <v>709</v>
      </c>
      <c r="CE36" s="71"/>
      <c r="CF36" s="8" t="s">
        <v>565</v>
      </c>
    </row>
    <row r="37" spans="1:84" ht="15" customHeight="1">
      <c r="A37" s="77" t="s">
        <v>17</v>
      </c>
      <c r="B37" s="119" t="s">
        <v>18</v>
      </c>
      <c r="C37" s="77" t="s">
        <v>215</v>
      </c>
      <c r="D37" s="119"/>
      <c r="E37" s="119" t="s">
        <v>223</v>
      </c>
      <c r="F37" s="145">
        <v>43830</v>
      </c>
      <c r="G37" s="119" t="s">
        <v>364</v>
      </c>
      <c r="H37" s="119" t="s">
        <v>361</v>
      </c>
      <c r="I37" s="104">
        <v>22263</v>
      </c>
      <c r="J37" s="104">
        <v>6739</v>
      </c>
      <c r="K37" s="67"/>
      <c r="L37" s="67"/>
      <c r="M37" s="104">
        <v>149915</v>
      </c>
      <c r="N37" s="104">
        <v>7397</v>
      </c>
      <c r="O37" s="67"/>
      <c r="P37" s="67"/>
      <c r="Q37" s="69"/>
      <c r="R37" s="69"/>
      <c r="S37" s="67"/>
      <c r="T37" s="67"/>
      <c r="U37" s="69">
        <v>0</v>
      </c>
      <c r="V37" s="69"/>
      <c r="W37" s="67"/>
      <c r="X37" s="67"/>
      <c r="Y37" s="104">
        <v>7244</v>
      </c>
      <c r="Z37" s="104">
        <v>6739</v>
      </c>
      <c r="AA37" s="104">
        <v>7261</v>
      </c>
      <c r="AB37" s="104">
        <v>6737</v>
      </c>
      <c r="AC37" s="104">
        <v>10592</v>
      </c>
      <c r="AD37" s="104">
        <v>7397</v>
      </c>
      <c r="AE37" s="104">
        <v>10696</v>
      </c>
      <c r="AF37" s="104">
        <v>7498</v>
      </c>
      <c r="AG37" s="69">
        <v>1104</v>
      </c>
      <c r="AH37" s="69">
        <v>1104</v>
      </c>
      <c r="AI37" s="69">
        <v>1104</v>
      </c>
      <c r="AJ37" s="69">
        <v>1104</v>
      </c>
      <c r="AK37" s="69">
        <v>206</v>
      </c>
      <c r="AL37" s="69">
        <v>206</v>
      </c>
      <c r="AM37" s="69">
        <v>206</v>
      </c>
      <c r="AN37" s="69">
        <v>206</v>
      </c>
      <c r="AO37" s="104">
        <v>465</v>
      </c>
      <c r="AP37" s="104">
        <v>383</v>
      </c>
      <c r="AQ37" s="104">
        <v>462</v>
      </c>
      <c r="AR37" s="104">
        <v>381</v>
      </c>
      <c r="AS37" s="104">
        <v>4132</v>
      </c>
      <c r="AT37" s="104">
        <v>2509</v>
      </c>
      <c r="AU37" s="104">
        <v>4154</v>
      </c>
      <c r="AV37" s="104">
        <v>2524</v>
      </c>
      <c r="AW37" s="69">
        <v>4421</v>
      </c>
      <c r="AX37" s="69">
        <v>4421</v>
      </c>
      <c r="AY37" s="69">
        <v>4421</v>
      </c>
      <c r="AZ37" s="69">
        <v>4421</v>
      </c>
      <c r="BA37" s="69">
        <v>4236</v>
      </c>
      <c r="BB37" s="69">
        <v>4196</v>
      </c>
      <c r="BC37" s="69">
        <v>4329</v>
      </c>
      <c r="BD37" s="69">
        <v>4289</v>
      </c>
      <c r="BE37" s="104">
        <v>2346</v>
      </c>
      <c r="BF37" s="104">
        <v>2263</v>
      </c>
      <c r="BG37" s="104">
        <v>2342</v>
      </c>
      <c r="BH37" s="104">
        <v>2261</v>
      </c>
      <c r="BI37" s="104">
        <v>5017</v>
      </c>
      <c r="BJ37" s="104">
        <v>3016</v>
      </c>
      <c r="BK37" s="104">
        <v>5015</v>
      </c>
      <c r="BL37" s="104">
        <v>3019</v>
      </c>
      <c r="BM37" s="69">
        <v>478</v>
      </c>
      <c r="BN37" s="69">
        <v>55</v>
      </c>
      <c r="BO37" s="69">
        <v>498</v>
      </c>
      <c r="BP37" s="69">
        <v>55</v>
      </c>
      <c r="BQ37" s="69">
        <v>1339</v>
      </c>
      <c r="BR37" s="69">
        <v>185</v>
      </c>
      <c r="BS37" s="69">
        <v>1352</v>
      </c>
      <c r="BT37" s="69">
        <v>190</v>
      </c>
      <c r="BU37" s="104">
        <v>15019</v>
      </c>
      <c r="BV37" s="104"/>
      <c r="BW37" s="67"/>
      <c r="BX37" s="67"/>
      <c r="BY37" s="104">
        <v>139323</v>
      </c>
      <c r="BZ37" s="104"/>
      <c r="CA37" s="67"/>
      <c r="CB37" s="67"/>
      <c r="CC37" s="70" t="s">
        <v>265</v>
      </c>
      <c r="CD37" s="70" t="s">
        <v>714</v>
      </c>
      <c r="CE37" s="71" t="s">
        <v>753</v>
      </c>
      <c r="CF37" s="8" t="s">
        <v>565</v>
      </c>
    </row>
    <row r="38" spans="1:84" ht="15" customHeight="1">
      <c r="A38" s="77" t="s">
        <v>166</v>
      </c>
      <c r="B38" s="119" t="s">
        <v>167</v>
      </c>
      <c r="C38" s="77" t="s">
        <v>222</v>
      </c>
      <c r="D38" s="119" t="s">
        <v>223</v>
      </c>
      <c r="E38" s="119" t="s">
        <v>223</v>
      </c>
      <c r="F38" s="145">
        <v>43830</v>
      </c>
      <c r="G38" s="119" t="s">
        <v>364</v>
      </c>
      <c r="H38" s="119" t="s">
        <v>361</v>
      </c>
      <c r="I38" s="104">
        <v>339695</v>
      </c>
      <c r="J38" s="104">
        <v>145154</v>
      </c>
      <c r="K38" s="67"/>
      <c r="L38" s="67"/>
      <c r="M38" s="104">
        <v>1759235</v>
      </c>
      <c r="N38" s="104">
        <v>409945</v>
      </c>
      <c r="O38" s="67"/>
      <c r="P38" s="67"/>
      <c r="Q38" s="72">
        <v>49943</v>
      </c>
      <c r="R38" s="69">
        <v>30006</v>
      </c>
      <c r="S38" s="67"/>
      <c r="T38" s="67"/>
      <c r="U38" s="69">
        <v>18961</v>
      </c>
      <c r="V38" s="69">
        <v>1599</v>
      </c>
      <c r="W38" s="67"/>
      <c r="X38" s="67"/>
      <c r="Y38" s="104">
        <v>133353</v>
      </c>
      <c r="Z38" s="104">
        <v>114298</v>
      </c>
      <c r="AA38" s="104">
        <v>133353</v>
      </c>
      <c r="AB38" s="104">
        <v>114298</v>
      </c>
      <c r="AC38" s="104">
        <v>138749</v>
      </c>
      <c r="AD38" s="104">
        <v>117738</v>
      </c>
      <c r="AE38" s="104">
        <v>138749</v>
      </c>
      <c r="AF38" s="104">
        <v>117738</v>
      </c>
      <c r="AG38" s="69">
        <v>2069</v>
      </c>
      <c r="AH38" s="69">
        <v>1393</v>
      </c>
      <c r="AI38" s="69">
        <v>2069</v>
      </c>
      <c r="AJ38" s="69">
        <v>1393</v>
      </c>
      <c r="AK38" s="69">
        <v>2982</v>
      </c>
      <c r="AL38" s="69">
        <v>2166</v>
      </c>
      <c r="AM38" s="69">
        <v>2982</v>
      </c>
      <c r="AN38" s="69">
        <v>2166</v>
      </c>
      <c r="AO38" s="104">
        <v>1276</v>
      </c>
      <c r="AP38" s="104">
        <v>445</v>
      </c>
      <c r="AQ38" s="104">
        <v>1276</v>
      </c>
      <c r="AR38" s="104">
        <v>445</v>
      </c>
      <c r="AS38" s="104">
        <v>6867</v>
      </c>
      <c r="AT38" s="104">
        <v>324</v>
      </c>
      <c r="AU38" s="104">
        <v>6867</v>
      </c>
      <c r="AV38" s="104">
        <v>324</v>
      </c>
      <c r="AW38" s="69">
        <v>110321</v>
      </c>
      <c r="AX38" s="69">
        <v>110057</v>
      </c>
      <c r="AY38" s="69">
        <v>110321</v>
      </c>
      <c r="AZ38" s="69">
        <v>110057</v>
      </c>
      <c r="BA38" s="69">
        <v>101172</v>
      </c>
      <c r="BB38" s="69">
        <v>96951</v>
      </c>
      <c r="BC38" s="69">
        <v>101172</v>
      </c>
      <c r="BD38" s="69">
        <v>96951</v>
      </c>
      <c r="BE38" s="104">
        <v>19273</v>
      </c>
      <c r="BF38" s="104">
        <v>3210</v>
      </c>
      <c r="BG38" s="104">
        <v>19273</v>
      </c>
      <c r="BH38" s="104">
        <v>3210</v>
      </c>
      <c r="BI38" s="104">
        <v>20304</v>
      </c>
      <c r="BJ38" s="104">
        <v>3825</v>
      </c>
      <c r="BK38" s="104">
        <v>20304</v>
      </c>
      <c r="BL38" s="104">
        <v>3825</v>
      </c>
      <c r="BM38" s="69">
        <v>6886</v>
      </c>
      <c r="BN38" s="69">
        <v>1506</v>
      </c>
      <c r="BO38" s="69">
        <v>6886</v>
      </c>
      <c r="BP38" s="69">
        <v>1506</v>
      </c>
      <c r="BQ38" s="69">
        <v>11112</v>
      </c>
      <c r="BR38" s="69">
        <v>290</v>
      </c>
      <c r="BS38" s="69">
        <v>11112</v>
      </c>
      <c r="BT38" s="69">
        <v>290</v>
      </c>
      <c r="BU38" s="104">
        <v>156408</v>
      </c>
      <c r="BV38" s="104"/>
      <c r="BW38" s="67"/>
      <c r="BX38" s="67"/>
      <c r="BY38" s="104">
        <v>1601414</v>
      </c>
      <c r="BZ38" s="104">
        <v>291681</v>
      </c>
      <c r="CA38" s="67"/>
      <c r="CB38" s="67"/>
      <c r="CC38" s="70" t="s">
        <v>263</v>
      </c>
      <c r="CD38" s="70" t="s">
        <v>264</v>
      </c>
      <c r="CE38" s="71"/>
      <c r="CF38" s="8" t="s">
        <v>565</v>
      </c>
    </row>
    <row r="39" spans="1:84" ht="15" customHeight="1">
      <c r="A39" s="147" t="s">
        <v>156</v>
      </c>
      <c r="B39" s="124" t="s">
        <v>157</v>
      </c>
      <c r="C39" s="77" t="s">
        <v>213</v>
      </c>
      <c r="D39" s="119"/>
      <c r="E39" s="119"/>
      <c r="F39" s="145">
        <v>43830</v>
      </c>
      <c r="G39" s="119" t="s">
        <v>364</v>
      </c>
      <c r="H39" s="119" t="s">
        <v>360</v>
      </c>
      <c r="I39" s="104">
        <v>21119069</v>
      </c>
      <c r="J39" s="104">
        <v>4099819</v>
      </c>
      <c r="K39" s="67"/>
      <c r="L39" s="67"/>
      <c r="M39" s="104">
        <v>54076236</v>
      </c>
      <c r="N39" s="104">
        <v>9290580</v>
      </c>
      <c r="O39" s="67"/>
      <c r="P39" s="67"/>
      <c r="Q39" s="69"/>
      <c r="R39" s="69"/>
      <c r="S39" s="67"/>
      <c r="T39" s="67"/>
      <c r="U39" s="69">
        <v>758039</v>
      </c>
      <c r="V39" s="69"/>
      <c r="W39" s="67"/>
      <c r="X39" s="67"/>
      <c r="Y39" s="104">
        <v>7990189</v>
      </c>
      <c r="Z39" s="104">
        <v>4099819</v>
      </c>
      <c r="AA39" s="104">
        <v>8057699</v>
      </c>
      <c r="AB39" s="104">
        <v>4135423</v>
      </c>
      <c r="AC39" s="104">
        <v>9059865</v>
      </c>
      <c r="AD39" s="104">
        <v>9290580</v>
      </c>
      <c r="AE39" s="104">
        <v>9225867</v>
      </c>
      <c r="AF39" s="104">
        <v>9452060</v>
      </c>
      <c r="AG39" s="69">
        <v>2352266</v>
      </c>
      <c r="AH39" s="69">
        <v>1776761</v>
      </c>
      <c r="AI39" s="69">
        <v>2369451</v>
      </c>
      <c r="AJ39" s="69">
        <v>1794807</v>
      </c>
      <c r="AK39" s="69">
        <v>1037297</v>
      </c>
      <c r="AL39" s="69">
        <v>1049461</v>
      </c>
      <c r="AM39" s="69">
        <v>1043346</v>
      </c>
      <c r="AN39" s="69">
        <v>1054851</v>
      </c>
      <c r="AO39" s="104">
        <v>2328</v>
      </c>
      <c r="AP39" s="104"/>
      <c r="AQ39" s="104">
        <v>2328</v>
      </c>
      <c r="AR39" s="104"/>
      <c r="AS39" s="104">
        <v>786430</v>
      </c>
      <c r="AT39" s="104"/>
      <c r="AU39" s="104">
        <v>786293</v>
      </c>
      <c r="AV39" s="104">
        <v>0</v>
      </c>
      <c r="AW39" s="69">
        <v>1628726</v>
      </c>
      <c r="AX39" s="69">
        <v>811756</v>
      </c>
      <c r="AY39" s="69">
        <v>1633397</v>
      </c>
      <c r="AZ39" s="69">
        <v>818479</v>
      </c>
      <c r="BA39" s="69">
        <v>5777018</v>
      </c>
      <c r="BB39" s="69">
        <v>7403061</v>
      </c>
      <c r="BC39" s="69">
        <v>5891659</v>
      </c>
      <c r="BD39" s="69">
        <v>7554465</v>
      </c>
      <c r="BE39" s="104">
        <v>6007909</v>
      </c>
      <c r="BF39" s="104">
        <v>3156987</v>
      </c>
      <c r="BG39" s="104">
        <v>6052737</v>
      </c>
      <c r="BH39" s="104">
        <v>3184468</v>
      </c>
      <c r="BI39" s="104">
        <v>3105667</v>
      </c>
      <c r="BJ39" s="104">
        <v>1770684</v>
      </c>
      <c r="BK39" s="104">
        <v>3119773</v>
      </c>
      <c r="BL39" s="104">
        <v>1780789</v>
      </c>
      <c r="BM39" s="69">
        <v>393743</v>
      </c>
      <c r="BN39" s="69">
        <v>131076</v>
      </c>
      <c r="BO39" s="69">
        <v>395626</v>
      </c>
      <c r="BP39" s="69">
        <v>132475</v>
      </c>
      <c r="BQ39" s="69">
        <v>207125</v>
      </c>
      <c r="BR39" s="69">
        <v>116834</v>
      </c>
      <c r="BS39" s="69">
        <v>208297</v>
      </c>
      <c r="BT39" s="69">
        <v>116806</v>
      </c>
      <c r="BU39" s="104">
        <v>13459981</v>
      </c>
      <c r="BV39" s="104"/>
      <c r="BW39" s="67"/>
      <c r="BX39" s="67"/>
      <c r="BY39" s="104">
        <v>44159527</v>
      </c>
      <c r="BZ39" s="104"/>
      <c r="CA39" s="67"/>
      <c r="CB39" s="67"/>
      <c r="CC39" s="70" t="s">
        <v>401</v>
      </c>
      <c r="CD39" s="70" t="s">
        <v>225</v>
      </c>
      <c r="CE39" s="71"/>
      <c r="CF39" s="8" t="s">
        <v>565</v>
      </c>
    </row>
    <row r="40" spans="1:84" ht="15" customHeight="1">
      <c r="A40" s="77" t="s">
        <v>113</v>
      </c>
      <c r="B40" s="119" t="s">
        <v>114</v>
      </c>
      <c r="C40" s="77" t="s">
        <v>222</v>
      </c>
      <c r="D40" s="119"/>
      <c r="E40" s="119"/>
      <c r="F40" s="145">
        <v>43830</v>
      </c>
      <c r="G40" s="119" t="s">
        <v>364</v>
      </c>
      <c r="H40" s="119" t="s">
        <v>363</v>
      </c>
      <c r="I40" s="104">
        <v>11551631708</v>
      </c>
      <c r="J40" s="104">
        <v>11530899708</v>
      </c>
      <c r="K40" s="67"/>
      <c r="L40" s="67"/>
      <c r="M40" s="104">
        <v>68256821116</v>
      </c>
      <c r="N40" s="104">
        <v>3830719273</v>
      </c>
      <c r="O40" s="67"/>
      <c r="P40" s="67"/>
      <c r="Q40" s="69"/>
      <c r="R40" s="69"/>
      <c r="S40" s="67"/>
      <c r="T40" s="67"/>
      <c r="U40" s="69">
        <v>13757882000</v>
      </c>
      <c r="V40" s="69">
        <v>0</v>
      </c>
      <c r="W40" s="67"/>
      <c r="X40" s="67"/>
      <c r="Y40" s="104">
        <v>5142730089</v>
      </c>
      <c r="Z40" s="104">
        <v>5142730089</v>
      </c>
      <c r="AA40" s="104">
        <v>5609360859</v>
      </c>
      <c r="AB40" s="104">
        <v>5609360859</v>
      </c>
      <c r="AC40" s="104">
        <v>5022748911</v>
      </c>
      <c r="AD40" s="104">
        <v>2631786223</v>
      </c>
      <c r="AE40" s="104">
        <v>5190519051</v>
      </c>
      <c r="AF40" s="104">
        <v>2807355738</v>
      </c>
      <c r="AG40" s="69">
        <v>0</v>
      </c>
      <c r="AH40" s="69">
        <v>0</v>
      </c>
      <c r="AI40" s="69">
        <v>0</v>
      </c>
      <c r="AJ40" s="69">
        <v>0</v>
      </c>
      <c r="AK40" s="69">
        <v>471805151</v>
      </c>
      <c r="AL40" s="69">
        <v>0</v>
      </c>
      <c r="AM40" s="69">
        <v>486231546</v>
      </c>
      <c r="AN40" s="69">
        <v>486231546</v>
      </c>
      <c r="AO40" s="104">
        <v>0</v>
      </c>
      <c r="AP40" s="104">
        <v>0</v>
      </c>
      <c r="AQ40" s="104">
        <v>0</v>
      </c>
      <c r="AR40" s="104">
        <v>0</v>
      </c>
      <c r="AS40" s="104">
        <v>0</v>
      </c>
      <c r="AT40" s="104">
        <v>0</v>
      </c>
      <c r="AU40" s="104">
        <v>0</v>
      </c>
      <c r="AV40" s="104">
        <v>0</v>
      </c>
      <c r="AW40" s="69">
        <v>5142730089</v>
      </c>
      <c r="AX40" s="69">
        <v>5142730089</v>
      </c>
      <c r="AY40" s="69">
        <v>5609360859</v>
      </c>
      <c r="AZ40" s="69">
        <v>5609360859</v>
      </c>
      <c r="BA40" s="69">
        <v>2004918911</v>
      </c>
      <c r="BB40" s="69">
        <v>2004918911</v>
      </c>
      <c r="BC40" s="69">
        <v>2164584573</v>
      </c>
      <c r="BD40" s="69">
        <v>2164584573</v>
      </c>
      <c r="BE40" s="104">
        <v>0</v>
      </c>
      <c r="BF40" s="104">
        <v>0</v>
      </c>
      <c r="BG40" s="104">
        <v>0</v>
      </c>
      <c r="BH40" s="104">
        <v>0</v>
      </c>
      <c r="BI40" s="104">
        <v>1628905000</v>
      </c>
      <c r="BJ40" s="104">
        <v>626867312</v>
      </c>
      <c r="BK40" s="104">
        <v>1637009478</v>
      </c>
      <c r="BL40" s="104">
        <v>642771165</v>
      </c>
      <c r="BM40" s="69">
        <v>0</v>
      </c>
      <c r="BN40" s="69">
        <v>0</v>
      </c>
      <c r="BO40" s="69">
        <v>0</v>
      </c>
      <c r="BP40" s="69">
        <v>0</v>
      </c>
      <c r="BQ40" s="69">
        <v>1388925000</v>
      </c>
      <c r="BR40" s="69">
        <v>0</v>
      </c>
      <c r="BS40" s="69">
        <v>1388925000</v>
      </c>
      <c r="BT40" s="69">
        <v>0</v>
      </c>
      <c r="BU40" s="104">
        <v>6408901619</v>
      </c>
      <c r="BV40" s="104">
        <v>6388169619</v>
      </c>
      <c r="BW40" s="67"/>
      <c r="BX40" s="67"/>
      <c r="BY40" s="104">
        <v>49476190205</v>
      </c>
      <c r="BZ40" s="104">
        <v>1198933050</v>
      </c>
      <c r="CA40" s="67"/>
      <c r="CB40" s="67"/>
      <c r="CC40" s="70" t="s">
        <v>716</v>
      </c>
      <c r="CD40" s="70" t="s">
        <v>692</v>
      </c>
      <c r="CE40" s="71" t="s">
        <v>766</v>
      </c>
      <c r="CF40" s="8" t="s">
        <v>565</v>
      </c>
    </row>
    <row r="41" spans="1:84" ht="15" customHeight="1">
      <c r="A41" s="77" t="s">
        <v>115</v>
      </c>
      <c r="B41" s="119" t="s">
        <v>116</v>
      </c>
      <c r="C41" s="77" t="s">
        <v>222</v>
      </c>
      <c r="D41" s="119"/>
      <c r="E41" s="119"/>
      <c r="F41" s="145"/>
      <c r="G41" s="119"/>
      <c r="H41" s="119"/>
      <c r="I41" s="104"/>
      <c r="J41" s="104"/>
      <c r="K41" s="67"/>
      <c r="L41" s="67"/>
      <c r="M41" s="104"/>
      <c r="N41" s="104"/>
      <c r="O41" s="67"/>
      <c r="P41" s="67"/>
      <c r="Q41" s="69"/>
      <c r="R41" s="69"/>
      <c r="S41" s="67"/>
      <c r="T41" s="67"/>
      <c r="U41" s="69"/>
      <c r="V41" s="69"/>
      <c r="W41" s="67"/>
      <c r="X41" s="67"/>
      <c r="Y41" s="104"/>
      <c r="Z41" s="104"/>
      <c r="AA41" s="104"/>
      <c r="AB41" s="104"/>
      <c r="AC41" s="104"/>
      <c r="AD41" s="104"/>
      <c r="AE41" s="104"/>
      <c r="AF41" s="104"/>
      <c r="AG41" s="69"/>
      <c r="AH41" s="69"/>
      <c r="AI41" s="69"/>
      <c r="AJ41" s="69"/>
      <c r="AK41" s="69"/>
      <c r="AL41" s="69"/>
      <c r="AM41" s="69"/>
      <c r="AN41" s="69"/>
      <c r="AO41" s="104"/>
      <c r="AP41" s="104"/>
      <c r="AQ41" s="104"/>
      <c r="AR41" s="104"/>
      <c r="AS41" s="104"/>
      <c r="AT41" s="104"/>
      <c r="AU41" s="104"/>
      <c r="AV41" s="104"/>
      <c r="AW41" s="69"/>
      <c r="AX41" s="69"/>
      <c r="AY41" s="69"/>
      <c r="AZ41" s="69"/>
      <c r="BA41" s="69"/>
      <c r="BB41" s="69"/>
      <c r="BC41" s="69"/>
      <c r="BD41" s="69"/>
      <c r="BE41" s="104"/>
      <c r="BF41" s="104"/>
      <c r="BG41" s="104"/>
      <c r="BH41" s="104"/>
      <c r="BI41" s="104"/>
      <c r="BJ41" s="104"/>
      <c r="BK41" s="104"/>
      <c r="BL41" s="104"/>
      <c r="BM41" s="69"/>
      <c r="BN41" s="69"/>
      <c r="BO41" s="69"/>
      <c r="BP41" s="69"/>
      <c r="BQ41" s="69"/>
      <c r="BR41" s="69"/>
      <c r="BS41" s="69"/>
      <c r="BT41" s="69"/>
      <c r="BU41" s="104"/>
      <c r="BV41" s="104"/>
      <c r="BW41" s="67"/>
      <c r="BX41" s="67"/>
      <c r="BY41" s="104"/>
      <c r="BZ41" s="104"/>
      <c r="CA41" s="67"/>
      <c r="CB41" s="67"/>
      <c r="CC41" s="70" t="s">
        <v>372</v>
      </c>
      <c r="CD41" s="70" t="s">
        <v>567</v>
      </c>
      <c r="CE41" s="71" t="s">
        <v>758</v>
      </c>
      <c r="CF41" s="8" t="s">
        <v>565</v>
      </c>
    </row>
    <row r="42" spans="1:84" ht="15" customHeight="1">
      <c r="A42" s="77" t="s">
        <v>172</v>
      </c>
      <c r="B42" s="119" t="s">
        <v>173</v>
      </c>
      <c r="C42" s="77" t="s">
        <v>209</v>
      </c>
      <c r="D42" s="119"/>
      <c r="E42" s="119" t="s">
        <v>223</v>
      </c>
      <c r="F42" s="145">
        <v>43830</v>
      </c>
      <c r="G42" s="119" t="s">
        <v>364</v>
      </c>
      <c r="H42" s="119" t="s">
        <v>363</v>
      </c>
      <c r="I42" s="104">
        <v>9331118710</v>
      </c>
      <c r="J42" s="104">
        <v>3583211902</v>
      </c>
      <c r="K42" s="67"/>
      <c r="L42" s="67"/>
      <c r="M42" s="104">
        <v>80266800492</v>
      </c>
      <c r="N42" s="104">
        <v>14986406215</v>
      </c>
      <c r="O42" s="67"/>
      <c r="P42" s="67"/>
      <c r="Q42" s="69">
        <v>0</v>
      </c>
      <c r="R42" s="69">
        <v>0</v>
      </c>
      <c r="S42" s="67"/>
      <c r="T42" s="67"/>
      <c r="U42" s="69">
        <v>1610452895</v>
      </c>
      <c r="V42" s="69">
        <v>0</v>
      </c>
      <c r="W42" s="67"/>
      <c r="X42" s="67"/>
      <c r="Y42" s="104">
        <v>2820428931</v>
      </c>
      <c r="Z42" s="104">
        <v>2777904209</v>
      </c>
      <c r="AA42" s="104">
        <v>2820428931</v>
      </c>
      <c r="AB42" s="104">
        <v>2777904209</v>
      </c>
      <c r="AC42" s="104">
        <v>19753060627</v>
      </c>
      <c r="AD42" s="104">
        <v>12546510677</v>
      </c>
      <c r="AE42" s="104">
        <v>19753060627</v>
      </c>
      <c r="AF42" s="104">
        <v>12546510677</v>
      </c>
      <c r="AG42" s="69"/>
      <c r="AH42" s="69"/>
      <c r="AI42" s="69"/>
      <c r="AJ42" s="69"/>
      <c r="AK42" s="69"/>
      <c r="AL42" s="69"/>
      <c r="AM42" s="69"/>
      <c r="AN42" s="69"/>
      <c r="AO42" s="104"/>
      <c r="AP42" s="104"/>
      <c r="AQ42" s="104"/>
      <c r="AR42" s="104"/>
      <c r="AS42" s="104"/>
      <c r="AT42" s="104"/>
      <c r="AU42" s="104"/>
      <c r="AV42" s="104"/>
      <c r="AW42" s="69"/>
      <c r="AX42" s="69"/>
      <c r="AY42" s="69"/>
      <c r="AZ42" s="69"/>
      <c r="BA42" s="69"/>
      <c r="BB42" s="69"/>
      <c r="BC42" s="69"/>
      <c r="BD42" s="69"/>
      <c r="BE42" s="104"/>
      <c r="BF42" s="104"/>
      <c r="BG42" s="104"/>
      <c r="BH42" s="104"/>
      <c r="BI42" s="104"/>
      <c r="BJ42" s="104"/>
      <c r="BK42" s="104"/>
      <c r="BL42" s="104"/>
      <c r="BM42" s="69"/>
      <c r="BN42" s="69"/>
      <c r="BO42" s="69"/>
      <c r="BP42" s="69"/>
      <c r="BQ42" s="69"/>
      <c r="BR42" s="69"/>
      <c r="BS42" s="69"/>
      <c r="BT42" s="69"/>
      <c r="BU42" s="104">
        <v>6551589123</v>
      </c>
      <c r="BV42" s="104">
        <v>686972993</v>
      </c>
      <c r="BW42" s="67"/>
      <c r="BX42" s="67"/>
      <c r="BY42" s="104">
        <v>58810080007</v>
      </c>
      <c r="BZ42" s="104">
        <v>2041330513</v>
      </c>
      <c r="CA42" s="67"/>
      <c r="CB42" s="67"/>
      <c r="CC42" s="70" t="s">
        <v>589</v>
      </c>
      <c r="CD42" s="70" t="s">
        <v>717</v>
      </c>
      <c r="CE42" s="71" t="s">
        <v>753</v>
      </c>
      <c r="CF42" s="8" t="s">
        <v>565</v>
      </c>
    </row>
    <row r="43" spans="1:84" ht="15" customHeight="1">
      <c r="A43" s="147" t="s">
        <v>93</v>
      </c>
      <c r="B43" s="124" t="s">
        <v>94</v>
      </c>
      <c r="C43" s="77" t="s">
        <v>218</v>
      </c>
      <c r="D43" s="119"/>
      <c r="E43" s="119" t="s">
        <v>223</v>
      </c>
      <c r="F43" s="145">
        <v>43830</v>
      </c>
      <c r="G43" s="119" t="s">
        <v>364</v>
      </c>
      <c r="H43" s="119" t="s">
        <v>361</v>
      </c>
      <c r="I43" s="104">
        <v>65812</v>
      </c>
      <c r="J43" s="104">
        <v>7819</v>
      </c>
      <c r="K43" s="67"/>
      <c r="L43" s="67"/>
      <c r="M43" s="104">
        <v>275090</v>
      </c>
      <c r="N43" s="104">
        <v>42996</v>
      </c>
      <c r="O43" s="67"/>
      <c r="P43" s="67"/>
      <c r="Q43" s="69"/>
      <c r="R43" s="69"/>
      <c r="S43" s="67"/>
      <c r="T43" s="67"/>
      <c r="U43" s="69">
        <v>3333</v>
      </c>
      <c r="V43" s="69">
        <v>2199</v>
      </c>
      <c r="W43" s="67"/>
      <c r="X43" s="67"/>
      <c r="Y43" s="104">
        <v>7982</v>
      </c>
      <c r="Z43" s="104">
        <v>7819</v>
      </c>
      <c r="AA43" s="104">
        <v>8099</v>
      </c>
      <c r="AB43" s="104">
        <v>7937</v>
      </c>
      <c r="AC43" s="104">
        <v>28567</v>
      </c>
      <c r="AD43" s="104">
        <v>25923</v>
      </c>
      <c r="AE43" s="104">
        <v>28647</v>
      </c>
      <c r="AF43" s="104">
        <v>26235</v>
      </c>
      <c r="AG43" s="69">
        <v>3</v>
      </c>
      <c r="AH43" s="69"/>
      <c r="AI43" s="69">
        <v>3</v>
      </c>
      <c r="AJ43" s="69"/>
      <c r="AK43" s="69">
        <v>6</v>
      </c>
      <c r="AL43" s="69"/>
      <c r="AM43" s="69">
        <v>6</v>
      </c>
      <c r="AN43" s="69"/>
      <c r="AO43" s="104"/>
      <c r="AP43" s="104"/>
      <c r="AQ43" s="104"/>
      <c r="AR43" s="104"/>
      <c r="AS43" s="104">
        <v>46</v>
      </c>
      <c r="AT43" s="104"/>
      <c r="AU43" s="104">
        <v>45</v>
      </c>
      <c r="AV43" s="104"/>
      <c r="AW43" s="69">
        <v>7160</v>
      </c>
      <c r="AX43" s="69">
        <v>7160</v>
      </c>
      <c r="AY43" s="69">
        <v>7277</v>
      </c>
      <c r="AZ43" s="69">
        <v>7277</v>
      </c>
      <c r="BA43" s="69">
        <v>23827</v>
      </c>
      <c r="BB43" s="69">
        <v>23827</v>
      </c>
      <c r="BC43" s="69">
        <v>24140</v>
      </c>
      <c r="BD43" s="69">
        <v>24140</v>
      </c>
      <c r="BE43" s="104">
        <v>496</v>
      </c>
      <c r="BF43" s="104">
        <v>447</v>
      </c>
      <c r="BG43" s="104">
        <v>497</v>
      </c>
      <c r="BH43" s="104">
        <v>448</v>
      </c>
      <c r="BI43" s="104">
        <v>1432</v>
      </c>
      <c r="BJ43" s="104">
        <v>946</v>
      </c>
      <c r="BK43" s="104">
        <v>1393</v>
      </c>
      <c r="BL43" s="104">
        <v>981</v>
      </c>
      <c r="BM43" s="69">
        <v>326</v>
      </c>
      <c r="BN43" s="69">
        <v>212</v>
      </c>
      <c r="BO43" s="69">
        <v>326</v>
      </c>
      <c r="BP43" s="69">
        <v>212</v>
      </c>
      <c r="BQ43" s="69">
        <v>3208</v>
      </c>
      <c r="BR43" s="69">
        <v>1030</v>
      </c>
      <c r="BS43" s="69">
        <v>3091</v>
      </c>
      <c r="BT43" s="69">
        <v>1016</v>
      </c>
      <c r="BU43" s="104">
        <v>5778</v>
      </c>
      <c r="BV43" s="104"/>
      <c r="BW43" s="67"/>
      <c r="BX43" s="67"/>
      <c r="BY43" s="104">
        <v>49526</v>
      </c>
      <c r="BZ43" s="104">
        <v>2213</v>
      </c>
      <c r="CA43" s="67"/>
      <c r="CB43" s="67"/>
      <c r="CC43" s="70" t="s">
        <v>718</v>
      </c>
      <c r="CD43" s="70" t="s">
        <v>460</v>
      </c>
      <c r="CE43" s="71" t="s">
        <v>763</v>
      </c>
      <c r="CF43" s="8" t="s">
        <v>565</v>
      </c>
    </row>
    <row r="44" spans="1:84" ht="15" customHeight="1">
      <c r="A44" s="147" t="s">
        <v>201</v>
      </c>
      <c r="B44" s="124" t="s">
        <v>202</v>
      </c>
      <c r="C44" s="77" t="s">
        <v>213</v>
      </c>
      <c r="D44" s="119"/>
      <c r="E44" s="119"/>
      <c r="F44" s="145">
        <v>43830</v>
      </c>
      <c r="G44" s="119" t="s">
        <v>364</v>
      </c>
      <c r="H44" s="119" t="s">
        <v>361</v>
      </c>
      <c r="I44" s="104">
        <v>12050</v>
      </c>
      <c r="J44" s="104">
        <v>10954</v>
      </c>
      <c r="K44" s="67"/>
      <c r="L44" s="67"/>
      <c r="M44" s="104">
        <v>60456</v>
      </c>
      <c r="N44" s="104">
        <v>14389</v>
      </c>
      <c r="O44" s="67"/>
      <c r="P44" s="67"/>
      <c r="Q44" s="69"/>
      <c r="R44" s="69"/>
      <c r="S44" s="67"/>
      <c r="T44" s="67"/>
      <c r="U44" s="69">
        <v>537</v>
      </c>
      <c r="V44" s="69"/>
      <c r="W44" s="67"/>
      <c r="X44" s="67"/>
      <c r="Y44" s="104">
        <v>10817</v>
      </c>
      <c r="Z44" s="104">
        <v>10812</v>
      </c>
      <c r="AA44" s="104">
        <v>10820</v>
      </c>
      <c r="AB44" s="104">
        <v>10815</v>
      </c>
      <c r="AC44" s="104">
        <v>15225</v>
      </c>
      <c r="AD44" s="104">
        <v>14384</v>
      </c>
      <c r="AE44" s="104">
        <v>15190</v>
      </c>
      <c r="AF44" s="104">
        <v>14423</v>
      </c>
      <c r="AG44" s="69"/>
      <c r="AH44" s="69"/>
      <c r="AI44" s="69"/>
      <c r="AJ44" s="69"/>
      <c r="AK44" s="69"/>
      <c r="AL44" s="69"/>
      <c r="AM44" s="69"/>
      <c r="AN44" s="69"/>
      <c r="AO44" s="104">
        <v>0</v>
      </c>
      <c r="AP44" s="104"/>
      <c r="AQ44" s="104">
        <v>0</v>
      </c>
      <c r="AR44" s="104"/>
      <c r="AS44" s="104">
        <v>127</v>
      </c>
      <c r="AT44" s="104"/>
      <c r="AU44" s="104">
        <v>133</v>
      </c>
      <c r="AV44" s="104"/>
      <c r="AW44" s="69">
        <v>10718</v>
      </c>
      <c r="AX44" s="69">
        <v>10715</v>
      </c>
      <c r="AY44" s="69">
        <v>10720</v>
      </c>
      <c r="AZ44" s="69">
        <v>10717</v>
      </c>
      <c r="BA44" s="69">
        <v>14395</v>
      </c>
      <c r="BB44" s="69">
        <v>14202</v>
      </c>
      <c r="BC44" s="69">
        <v>14338</v>
      </c>
      <c r="BD44" s="69">
        <v>14240</v>
      </c>
      <c r="BE44" s="104">
        <v>81</v>
      </c>
      <c r="BF44" s="104">
        <v>79</v>
      </c>
      <c r="BG44" s="104">
        <v>98</v>
      </c>
      <c r="BH44" s="104">
        <v>96</v>
      </c>
      <c r="BI44" s="104">
        <v>748</v>
      </c>
      <c r="BJ44" s="104">
        <v>165</v>
      </c>
      <c r="BK44" s="104">
        <v>751</v>
      </c>
      <c r="BL44" s="104">
        <v>165</v>
      </c>
      <c r="BM44" s="69">
        <v>0</v>
      </c>
      <c r="BN44" s="69">
        <v>0</v>
      </c>
      <c r="BO44" s="69">
        <v>0</v>
      </c>
      <c r="BP44" s="69">
        <v>0</v>
      </c>
      <c r="BQ44" s="69">
        <v>45</v>
      </c>
      <c r="BR44" s="69">
        <v>17</v>
      </c>
      <c r="BS44" s="69">
        <v>44</v>
      </c>
      <c r="BT44" s="69">
        <v>17</v>
      </c>
      <c r="BU44" s="104">
        <v>1244</v>
      </c>
      <c r="BV44" s="104">
        <v>1</v>
      </c>
      <c r="BW44" s="67"/>
      <c r="BX44" s="67"/>
      <c r="BY44" s="104">
        <v>44737</v>
      </c>
      <c r="BZ44" s="104">
        <v>5</v>
      </c>
      <c r="CA44" s="67"/>
      <c r="CB44" s="67"/>
      <c r="CC44" s="70" t="s">
        <v>501</v>
      </c>
      <c r="CD44" s="70" t="s">
        <v>271</v>
      </c>
      <c r="CE44" s="71"/>
      <c r="CF44" s="8" t="s">
        <v>565</v>
      </c>
    </row>
    <row r="45" spans="1:84" ht="15" customHeight="1">
      <c r="A45" s="77" t="s">
        <v>56</v>
      </c>
      <c r="B45" s="119" t="s">
        <v>57</v>
      </c>
      <c r="C45" s="77" t="s">
        <v>212</v>
      </c>
      <c r="D45" s="119"/>
      <c r="E45" s="119" t="s">
        <v>223</v>
      </c>
      <c r="F45" s="145">
        <v>43830</v>
      </c>
      <c r="G45" s="119" t="s">
        <v>364</v>
      </c>
      <c r="H45" s="119" t="s">
        <v>361</v>
      </c>
      <c r="I45" s="104">
        <v>2896</v>
      </c>
      <c r="J45" s="104">
        <v>0</v>
      </c>
      <c r="K45" s="67"/>
      <c r="L45" s="67"/>
      <c r="M45" s="104">
        <v>52956</v>
      </c>
      <c r="N45" s="104">
        <v>0</v>
      </c>
      <c r="O45" s="67"/>
      <c r="P45" s="67"/>
      <c r="Q45" s="69">
        <v>0</v>
      </c>
      <c r="R45" s="69">
        <v>0</v>
      </c>
      <c r="S45" s="67"/>
      <c r="T45" s="67"/>
      <c r="U45" s="69">
        <v>94</v>
      </c>
      <c r="V45" s="69">
        <v>0</v>
      </c>
      <c r="W45" s="67"/>
      <c r="X45" s="67"/>
      <c r="Y45" s="104">
        <v>513</v>
      </c>
      <c r="Z45" s="104"/>
      <c r="AA45" s="104">
        <v>513</v>
      </c>
      <c r="AB45" s="104"/>
      <c r="AC45" s="104">
        <v>3377</v>
      </c>
      <c r="AD45" s="104"/>
      <c r="AE45" s="104">
        <v>3637</v>
      </c>
      <c r="AF45" s="104"/>
      <c r="AG45" s="69">
        <v>0</v>
      </c>
      <c r="AH45" s="69"/>
      <c r="AI45" s="69">
        <v>0</v>
      </c>
      <c r="AJ45" s="69"/>
      <c r="AK45" s="69">
        <v>0</v>
      </c>
      <c r="AL45" s="69"/>
      <c r="AM45" s="69">
        <v>0</v>
      </c>
      <c r="AN45" s="69"/>
      <c r="AO45" s="104">
        <v>0</v>
      </c>
      <c r="AP45" s="104"/>
      <c r="AQ45" s="104">
        <v>0</v>
      </c>
      <c r="AR45" s="104"/>
      <c r="AS45" s="104">
        <v>0</v>
      </c>
      <c r="AT45" s="104"/>
      <c r="AU45" s="104">
        <v>5</v>
      </c>
      <c r="AV45" s="104"/>
      <c r="AW45" s="69">
        <v>360</v>
      </c>
      <c r="AX45" s="69"/>
      <c r="AY45" s="69">
        <v>360</v>
      </c>
      <c r="AZ45" s="69"/>
      <c r="BA45" s="69">
        <v>3124</v>
      </c>
      <c r="BB45" s="69"/>
      <c r="BC45" s="69">
        <v>3297</v>
      </c>
      <c r="BD45" s="69"/>
      <c r="BE45" s="104">
        <v>153</v>
      </c>
      <c r="BF45" s="104"/>
      <c r="BG45" s="104">
        <v>153</v>
      </c>
      <c r="BH45" s="104"/>
      <c r="BI45" s="104">
        <v>264</v>
      </c>
      <c r="BJ45" s="104"/>
      <c r="BK45" s="104">
        <v>266</v>
      </c>
      <c r="BL45" s="104"/>
      <c r="BM45" s="69">
        <v>0</v>
      </c>
      <c r="BN45" s="69"/>
      <c r="BO45" s="69">
        <v>0</v>
      </c>
      <c r="BP45" s="69"/>
      <c r="BQ45" s="69">
        <v>5</v>
      </c>
      <c r="BR45" s="69"/>
      <c r="BS45" s="69">
        <v>5</v>
      </c>
      <c r="BT45" s="69"/>
      <c r="BU45" s="104">
        <v>2426</v>
      </c>
      <c r="BV45" s="104"/>
      <c r="BW45" s="67"/>
      <c r="BX45" s="67"/>
      <c r="BY45" s="104">
        <v>49415</v>
      </c>
      <c r="BZ45" s="104"/>
      <c r="CA45" s="67"/>
      <c r="CB45" s="67"/>
      <c r="CC45" s="70" t="s">
        <v>403</v>
      </c>
      <c r="CD45" s="70" t="s">
        <v>462</v>
      </c>
      <c r="CE45" s="71"/>
      <c r="CF45" s="8" t="s">
        <v>565</v>
      </c>
    </row>
    <row r="46" spans="1:84" ht="15" customHeight="1">
      <c r="A46" s="147" t="s">
        <v>103</v>
      </c>
      <c r="B46" s="124" t="s">
        <v>104</v>
      </c>
      <c r="C46" s="77" t="s">
        <v>205</v>
      </c>
      <c r="D46" s="119"/>
      <c r="E46" s="119" t="s">
        <v>223</v>
      </c>
      <c r="F46" s="145">
        <v>43830</v>
      </c>
      <c r="G46" s="119" t="s">
        <v>364</v>
      </c>
      <c r="H46" s="119" t="s">
        <v>361</v>
      </c>
      <c r="I46" s="104">
        <v>82320</v>
      </c>
      <c r="J46" s="104">
        <v>10370</v>
      </c>
      <c r="K46" s="67"/>
      <c r="L46" s="67"/>
      <c r="M46" s="104">
        <v>421405</v>
      </c>
      <c r="N46" s="104">
        <v>85313</v>
      </c>
      <c r="O46" s="67"/>
      <c r="P46" s="67"/>
      <c r="Q46" s="69">
        <v>3375</v>
      </c>
      <c r="R46" s="69">
        <v>2254</v>
      </c>
      <c r="S46" s="67"/>
      <c r="T46" s="67"/>
      <c r="U46" s="69">
        <v>3501</v>
      </c>
      <c r="V46" s="69">
        <v>2323</v>
      </c>
      <c r="W46" s="67"/>
      <c r="X46" s="67"/>
      <c r="Y46" s="104">
        <v>16010</v>
      </c>
      <c r="Z46" s="104">
        <v>8116</v>
      </c>
      <c r="AA46" s="104">
        <v>16057</v>
      </c>
      <c r="AB46" s="104">
        <v>8039</v>
      </c>
      <c r="AC46" s="104">
        <v>53699</v>
      </c>
      <c r="AD46" s="104">
        <v>26762</v>
      </c>
      <c r="AE46" s="104">
        <v>52660</v>
      </c>
      <c r="AF46" s="104">
        <v>26479</v>
      </c>
      <c r="AG46" s="69">
        <v>498</v>
      </c>
      <c r="AH46" s="69">
        <v>442</v>
      </c>
      <c r="AI46" s="69">
        <v>498</v>
      </c>
      <c r="AJ46" s="69">
        <v>442</v>
      </c>
      <c r="AK46" s="69">
        <v>7287</v>
      </c>
      <c r="AL46" s="69">
        <v>6552</v>
      </c>
      <c r="AM46" s="69">
        <v>7280</v>
      </c>
      <c r="AN46" s="69">
        <v>6538</v>
      </c>
      <c r="AO46" s="104">
        <v>131</v>
      </c>
      <c r="AP46" s="104">
        <v>1</v>
      </c>
      <c r="AQ46" s="104">
        <v>131</v>
      </c>
      <c r="AR46" s="104">
        <v>1</v>
      </c>
      <c r="AS46" s="104">
        <v>9745</v>
      </c>
      <c r="AT46" s="104">
        <v>62</v>
      </c>
      <c r="AU46" s="104">
        <v>9615</v>
      </c>
      <c r="AV46" s="104">
        <v>62</v>
      </c>
      <c r="AW46" s="69">
        <v>8766</v>
      </c>
      <c r="AX46" s="69">
        <v>5417</v>
      </c>
      <c r="AY46" s="69">
        <v>8812</v>
      </c>
      <c r="AZ46" s="69">
        <v>5320</v>
      </c>
      <c r="BA46" s="69">
        <v>26067</v>
      </c>
      <c r="BB46" s="69">
        <v>16107</v>
      </c>
      <c r="BC46" s="69">
        <v>25114</v>
      </c>
      <c r="BD46" s="69">
        <v>15726</v>
      </c>
      <c r="BE46" s="104">
        <v>4942</v>
      </c>
      <c r="BF46" s="104">
        <v>1886</v>
      </c>
      <c r="BG46" s="104">
        <v>4942</v>
      </c>
      <c r="BH46" s="104">
        <v>1903</v>
      </c>
      <c r="BI46" s="104">
        <v>26393</v>
      </c>
      <c r="BJ46" s="104">
        <v>10209</v>
      </c>
      <c r="BK46" s="104">
        <v>26225</v>
      </c>
      <c r="BL46" s="104">
        <v>10279</v>
      </c>
      <c r="BM46" s="69">
        <v>2302</v>
      </c>
      <c r="BN46" s="69">
        <v>813</v>
      </c>
      <c r="BO46" s="69">
        <v>2302</v>
      </c>
      <c r="BP46" s="69">
        <v>816</v>
      </c>
      <c r="BQ46" s="69">
        <v>1239</v>
      </c>
      <c r="BR46" s="69">
        <v>446</v>
      </c>
      <c r="BS46" s="69">
        <v>1320</v>
      </c>
      <c r="BT46" s="69">
        <v>475</v>
      </c>
      <c r="BU46" s="104">
        <v>62934</v>
      </c>
      <c r="BV46" s="104">
        <v>0</v>
      </c>
      <c r="BW46" s="67"/>
      <c r="BX46" s="67"/>
      <c r="BY46" s="104">
        <v>364205</v>
      </c>
      <c r="BZ46" s="104">
        <v>56228</v>
      </c>
      <c r="CA46" s="67"/>
      <c r="CB46" s="67"/>
      <c r="CC46" s="70" t="s">
        <v>245</v>
      </c>
      <c r="CD46" s="70" t="s">
        <v>246</v>
      </c>
      <c r="CE46" s="71"/>
      <c r="CF46" s="8" t="s">
        <v>565</v>
      </c>
    </row>
    <row r="47" spans="1:84" ht="15" customHeight="1">
      <c r="A47" s="77" t="s">
        <v>109</v>
      </c>
      <c r="B47" s="119" t="s">
        <v>110</v>
      </c>
      <c r="C47" s="77" t="s">
        <v>222</v>
      </c>
      <c r="D47" s="119"/>
      <c r="E47" s="119" t="s">
        <v>223</v>
      </c>
      <c r="F47" s="145">
        <v>43830</v>
      </c>
      <c r="G47" s="119" t="s">
        <v>364</v>
      </c>
      <c r="H47" s="119" t="s">
        <v>361</v>
      </c>
      <c r="I47" s="104">
        <v>100497</v>
      </c>
      <c r="J47" s="104">
        <v>7154</v>
      </c>
      <c r="K47" s="67"/>
      <c r="L47" s="67"/>
      <c r="M47" s="104">
        <v>641605</v>
      </c>
      <c r="N47" s="104">
        <v>26554</v>
      </c>
      <c r="O47" s="67"/>
      <c r="P47" s="67"/>
      <c r="Q47" s="69">
        <v>0</v>
      </c>
      <c r="R47" s="69">
        <v>0</v>
      </c>
      <c r="S47" s="67"/>
      <c r="T47" s="67"/>
      <c r="U47" s="69">
        <v>6953</v>
      </c>
      <c r="V47" s="69">
        <v>64</v>
      </c>
      <c r="W47" s="67"/>
      <c r="X47" s="67"/>
      <c r="Y47" s="104">
        <v>16453</v>
      </c>
      <c r="Z47" s="104">
        <v>7042</v>
      </c>
      <c r="AA47" s="104">
        <v>16453</v>
      </c>
      <c r="AB47" s="104">
        <v>7169</v>
      </c>
      <c r="AC47" s="104">
        <v>51672</v>
      </c>
      <c r="AD47" s="104">
        <v>26373</v>
      </c>
      <c r="AE47" s="104">
        <v>51577</v>
      </c>
      <c r="AF47" s="104">
        <v>26478</v>
      </c>
      <c r="AG47" s="69">
        <v>318</v>
      </c>
      <c r="AH47" s="69">
        <v>318</v>
      </c>
      <c r="AI47" s="69">
        <v>318</v>
      </c>
      <c r="AJ47" s="69">
        <v>318</v>
      </c>
      <c r="AK47" s="69">
        <v>7135</v>
      </c>
      <c r="AL47" s="69">
        <v>4492</v>
      </c>
      <c r="AM47" s="69">
        <v>7136</v>
      </c>
      <c r="AN47" s="69">
        <v>4551</v>
      </c>
      <c r="AO47" s="104">
        <v>2727</v>
      </c>
      <c r="AP47" s="104">
        <v>1807</v>
      </c>
      <c r="AQ47" s="104">
        <v>2727</v>
      </c>
      <c r="AR47" s="104">
        <v>1807</v>
      </c>
      <c r="AS47" s="104">
        <v>6666</v>
      </c>
      <c r="AT47" s="104">
        <v>615</v>
      </c>
      <c r="AU47" s="104">
        <v>6774</v>
      </c>
      <c r="AV47" s="104">
        <v>628</v>
      </c>
      <c r="AW47" s="69">
        <v>4847</v>
      </c>
      <c r="AX47" s="69">
        <v>3262</v>
      </c>
      <c r="AY47" s="69">
        <v>4847</v>
      </c>
      <c r="AZ47" s="69">
        <v>3262</v>
      </c>
      <c r="BA47" s="69">
        <v>19363</v>
      </c>
      <c r="BB47" s="69">
        <v>17785</v>
      </c>
      <c r="BC47" s="69">
        <v>19456</v>
      </c>
      <c r="BD47" s="69">
        <v>17810</v>
      </c>
      <c r="BE47" s="104">
        <v>9539</v>
      </c>
      <c r="BF47" s="104">
        <v>2308</v>
      </c>
      <c r="BG47" s="104">
        <v>9539</v>
      </c>
      <c r="BH47" s="104">
        <v>2308</v>
      </c>
      <c r="BI47" s="104">
        <v>20932</v>
      </c>
      <c r="BJ47" s="104">
        <v>7202</v>
      </c>
      <c r="BK47" s="104">
        <v>20740</v>
      </c>
      <c r="BL47" s="104">
        <v>7284</v>
      </c>
      <c r="BM47" s="69">
        <v>2066</v>
      </c>
      <c r="BN47" s="69">
        <v>1261</v>
      </c>
      <c r="BO47" s="69">
        <v>2066</v>
      </c>
      <c r="BP47" s="69">
        <v>1261</v>
      </c>
      <c r="BQ47" s="69">
        <v>9819</v>
      </c>
      <c r="BR47" s="69">
        <v>627</v>
      </c>
      <c r="BS47" s="69">
        <v>10012</v>
      </c>
      <c r="BT47" s="69">
        <v>627</v>
      </c>
      <c r="BU47" s="104">
        <v>83352</v>
      </c>
      <c r="BV47" s="104">
        <v>114</v>
      </c>
      <c r="BW47" s="67"/>
      <c r="BX47" s="67"/>
      <c r="BY47" s="104">
        <v>583602</v>
      </c>
      <c r="BZ47" s="104">
        <v>150</v>
      </c>
      <c r="CA47" s="67"/>
      <c r="CB47" s="67"/>
      <c r="CC47" s="70" t="s">
        <v>693</v>
      </c>
      <c r="CD47" s="70" t="s">
        <v>694</v>
      </c>
      <c r="CE47" s="71"/>
      <c r="CF47" s="8" t="s">
        <v>565</v>
      </c>
    </row>
    <row r="48" spans="1:84" ht="15" customHeight="1">
      <c r="A48" s="77" t="s">
        <v>127</v>
      </c>
      <c r="B48" s="119" t="s">
        <v>128</v>
      </c>
      <c r="C48" s="77" t="s">
        <v>215</v>
      </c>
      <c r="D48" s="119"/>
      <c r="E48" s="119" t="s">
        <v>223</v>
      </c>
      <c r="F48" s="145">
        <v>43830</v>
      </c>
      <c r="G48" s="119" t="s">
        <v>364</v>
      </c>
      <c r="H48" s="119" t="s">
        <v>361</v>
      </c>
      <c r="I48" s="104">
        <v>69729</v>
      </c>
      <c r="J48" s="104">
        <v>13748</v>
      </c>
      <c r="K48" s="67"/>
      <c r="L48" s="67"/>
      <c r="M48" s="104">
        <v>538347</v>
      </c>
      <c r="N48" s="104">
        <v>75247</v>
      </c>
      <c r="O48" s="67"/>
      <c r="P48" s="67"/>
      <c r="Q48" s="69"/>
      <c r="R48" s="69"/>
      <c r="S48" s="67"/>
      <c r="T48" s="67"/>
      <c r="U48" s="69">
        <v>1178</v>
      </c>
      <c r="V48" s="69"/>
      <c r="W48" s="67"/>
      <c r="X48" s="67"/>
      <c r="Y48" s="104">
        <v>2886</v>
      </c>
      <c r="Z48" s="104">
        <v>2779</v>
      </c>
      <c r="AA48" s="104">
        <v>2886</v>
      </c>
      <c r="AB48" s="104">
        <v>2779</v>
      </c>
      <c r="AC48" s="104">
        <v>13482</v>
      </c>
      <c r="AD48" s="104">
        <v>12819</v>
      </c>
      <c r="AE48" s="104">
        <v>13482</v>
      </c>
      <c r="AF48" s="104">
        <v>12819</v>
      </c>
      <c r="AG48" s="69"/>
      <c r="AH48" s="69"/>
      <c r="AI48" s="69"/>
      <c r="AJ48" s="69"/>
      <c r="AK48" s="69">
        <v>314</v>
      </c>
      <c r="AL48" s="69">
        <v>290</v>
      </c>
      <c r="AM48" s="69">
        <v>314</v>
      </c>
      <c r="AN48" s="69">
        <v>290</v>
      </c>
      <c r="AO48" s="104">
        <v>61</v>
      </c>
      <c r="AP48" s="104">
        <v>61</v>
      </c>
      <c r="AQ48" s="104">
        <v>61</v>
      </c>
      <c r="AR48" s="104">
        <v>61</v>
      </c>
      <c r="AS48" s="104">
        <v>162</v>
      </c>
      <c r="AT48" s="104">
        <v>128</v>
      </c>
      <c r="AU48" s="104">
        <v>162</v>
      </c>
      <c r="AV48" s="104">
        <v>128</v>
      </c>
      <c r="AW48" s="69">
        <v>2741</v>
      </c>
      <c r="AX48" s="69">
        <v>2634</v>
      </c>
      <c r="AY48" s="69">
        <v>2741</v>
      </c>
      <c r="AZ48" s="69">
        <v>2634</v>
      </c>
      <c r="BA48" s="69">
        <v>8240</v>
      </c>
      <c r="BB48" s="69">
        <v>8177</v>
      </c>
      <c r="BC48" s="69">
        <v>8240</v>
      </c>
      <c r="BD48" s="69">
        <v>8177</v>
      </c>
      <c r="BE48" s="104">
        <v>130</v>
      </c>
      <c r="BF48" s="104">
        <v>130</v>
      </c>
      <c r="BG48" s="104">
        <v>130</v>
      </c>
      <c r="BH48" s="104">
        <v>130</v>
      </c>
      <c r="BI48" s="104">
        <v>4733</v>
      </c>
      <c r="BJ48" s="104">
        <v>4008</v>
      </c>
      <c r="BK48" s="104">
        <v>4733</v>
      </c>
      <c r="BL48" s="104">
        <v>4008</v>
      </c>
      <c r="BM48" s="69"/>
      <c r="BN48" s="69"/>
      <c r="BO48" s="69"/>
      <c r="BP48" s="69"/>
      <c r="BQ48" s="69">
        <v>293</v>
      </c>
      <c r="BR48" s="69">
        <v>106</v>
      </c>
      <c r="BS48" s="69">
        <v>293</v>
      </c>
      <c r="BT48" s="69">
        <v>106</v>
      </c>
      <c r="BU48" s="104">
        <v>66393</v>
      </c>
      <c r="BV48" s="104"/>
      <c r="BW48" s="67"/>
      <c r="BX48" s="67"/>
      <c r="BY48" s="104">
        <v>523740</v>
      </c>
      <c r="BZ48" s="104"/>
      <c r="CA48" s="67"/>
      <c r="CB48" s="67"/>
      <c r="CC48" s="70" t="s">
        <v>695</v>
      </c>
      <c r="CD48" s="70" t="s">
        <v>590</v>
      </c>
      <c r="CE48" s="71"/>
      <c r="CF48" s="8" t="s">
        <v>565</v>
      </c>
    </row>
    <row r="49" spans="1:84" ht="15" customHeight="1">
      <c r="A49" s="77" t="s">
        <v>89</v>
      </c>
      <c r="B49" s="119" t="s">
        <v>90</v>
      </c>
      <c r="C49" s="77" t="s">
        <v>215</v>
      </c>
      <c r="D49" s="119"/>
      <c r="E49" s="119" t="s">
        <v>223</v>
      </c>
      <c r="F49" s="145">
        <v>43830</v>
      </c>
      <c r="G49" s="119" t="s">
        <v>364</v>
      </c>
      <c r="H49" s="119" t="s">
        <v>361</v>
      </c>
      <c r="I49" s="104">
        <v>11499</v>
      </c>
      <c r="J49" s="104">
        <v>1422</v>
      </c>
      <c r="K49" s="67"/>
      <c r="L49" s="67"/>
      <c r="M49" s="104">
        <v>52803</v>
      </c>
      <c r="N49" s="104">
        <v>3465</v>
      </c>
      <c r="O49" s="67"/>
      <c r="P49" s="67"/>
      <c r="Q49" s="69"/>
      <c r="R49" s="69"/>
      <c r="S49" s="67"/>
      <c r="T49" s="67"/>
      <c r="U49" s="69">
        <v>7</v>
      </c>
      <c r="V49" s="69"/>
      <c r="W49" s="67"/>
      <c r="X49" s="67"/>
      <c r="Y49" s="104">
        <v>1422</v>
      </c>
      <c r="Z49" s="104">
        <v>1422</v>
      </c>
      <c r="AA49" s="104">
        <v>1443</v>
      </c>
      <c r="AB49" s="104">
        <v>1443</v>
      </c>
      <c r="AC49" s="104">
        <v>3512</v>
      </c>
      <c r="AD49" s="104">
        <v>3465</v>
      </c>
      <c r="AE49" s="104">
        <v>3564</v>
      </c>
      <c r="AF49" s="104">
        <v>3521</v>
      </c>
      <c r="AG49" s="69"/>
      <c r="AH49" s="69"/>
      <c r="AI49" s="69"/>
      <c r="AJ49" s="69"/>
      <c r="AK49" s="69">
        <v>80</v>
      </c>
      <c r="AL49" s="69">
        <v>80</v>
      </c>
      <c r="AM49" s="69">
        <v>80</v>
      </c>
      <c r="AN49" s="69">
        <v>80</v>
      </c>
      <c r="AO49" s="104">
        <v>9</v>
      </c>
      <c r="AP49" s="104">
        <v>9</v>
      </c>
      <c r="AQ49" s="104">
        <v>10</v>
      </c>
      <c r="AR49" s="104">
        <v>10</v>
      </c>
      <c r="AS49" s="104">
        <v>83</v>
      </c>
      <c r="AT49" s="104">
        <v>83</v>
      </c>
      <c r="AU49" s="104">
        <v>83</v>
      </c>
      <c r="AV49" s="104">
        <v>83</v>
      </c>
      <c r="AW49" s="69">
        <v>1322</v>
      </c>
      <c r="AX49" s="69">
        <v>1322</v>
      </c>
      <c r="AY49" s="69">
        <v>1339</v>
      </c>
      <c r="AZ49" s="69">
        <v>1339</v>
      </c>
      <c r="BA49" s="69">
        <v>2620</v>
      </c>
      <c r="BB49" s="69">
        <v>2515</v>
      </c>
      <c r="BC49" s="69">
        <v>2661</v>
      </c>
      <c r="BD49" s="69">
        <v>2557</v>
      </c>
      <c r="BE49" s="104">
        <v>144</v>
      </c>
      <c r="BF49" s="104">
        <v>144</v>
      </c>
      <c r="BG49" s="104">
        <v>145</v>
      </c>
      <c r="BH49" s="104">
        <v>145</v>
      </c>
      <c r="BI49" s="104">
        <v>735</v>
      </c>
      <c r="BJ49" s="104">
        <v>735</v>
      </c>
      <c r="BK49" s="104">
        <v>738</v>
      </c>
      <c r="BL49" s="104">
        <v>738</v>
      </c>
      <c r="BM49" s="69">
        <v>21</v>
      </c>
      <c r="BN49" s="69">
        <v>21</v>
      </c>
      <c r="BO49" s="69">
        <v>24</v>
      </c>
      <c r="BP49" s="69">
        <v>24</v>
      </c>
      <c r="BQ49" s="69">
        <v>215</v>
      </c>
      <c r="BR49" s="69">
        <v>215</v>
      </c>
      <c r="BS49" s="69">
        <v>223</v>
      </c>
      <c r="BT49" s="69">
        <v>223</v>
      </c>
      <c r="BU49" s="104">
        <v>9965</v>
      </c>
      <c r="BV49" s="104"/>
      <c r="BW49" s="67"/>
      <c r="BX49" s="67"/>
      <c r="BY49" s="104">
        <v>48924</v>
      </c>
      <c r="BZ49" s="104"/>
      <c r="CA49" s="67"/>
      <c r="CB49" s="67"/>
      <c r="CC49" s="70" t="s">
        <v>591</v>
      </c>
      <c r="CD49" s="70" t="s">
        <v>592</v>
      </c>
      <c r="CE49" s="71"/>
      <c r="CF49" s="8" t="s">
        <v>565</v>
      </c>
    </row>
    <row r="50" spans="1:84" ht="15" customHeight="1">
      <c r="A50" s="77" t="s">
        <v>0</v>
      </c>
      <c r="B50" s="119" t="s">
        <v>1</v>
      </c>
      <c r="C50" s="77" t="s">
        <v>205</v>
      </c>
      <c r="D50" s="119"/>
      <c r="E50" s="119" t="s">
        <v>223</v>
      </c>
      <c r="F50" s="145">
        <v>43830</v>
      </c>
      <c r="G50" s="119" t="s">
        <v>364</v>
      </c>
      <c r="H50" s="119" t="s">
        <v>361</v>
      </c>
      <c r="I50" s="104">
        <v>27051</v>
      </c>
      <c r="J50" s="104">
        <v>8523</v>
      </c>
      <c r="K50" s="67"/>
      <c r="L50" s="67"/>
      <c r="M50" s="104">
        <v>81158</v>
      </c>
      <c r="N50" s="104">
        <v>22921</v>
      </c>
      <c r="O50" s="67"/>
      <c r="P50" s="67"/>
      <c r="Q50" s="69">
        <v>347</v>
      </c>
      <c r="R50" s="69">
        <v>260</v>
      </c>
      <c r="S50" s="67"/>
      <c r="T50" s="67"/>
      <c r="U50" s="69">
        <v>562</v>
      </c>
      <c r="V50" s="69">
        <v>214</v>
      </c>
      <c r="W50" s="67"/>
      <c r="X50" s="67"/>
      <c r="Y50" s="104">
        <v>12347</v>
      </c>
      <c r="Z50" s="104">
        <v>7904</v>
      </c>
      <c r="AA50" s="104">
        <v>12431</v>
      </c>
      <c r="AB50" s="104">
        <v>7958</v>
      </c>
      <c r="AC50" s="104">
        <v>18712</v>
      </c>
      <c r="AD50" s="104">
        <v>7305</v>
      </c>
      <c r="AE50" s="104">
        <v>18789</v>
      </c>
      <c r="AF50" s="104">
        <v>7322</v>
      </c>
      <c r="AG50" s="69">
        <v>1109</v>
      </c>
      <c r="AH50" s="69">
        <v>1036</v>
      </c>
      <c r="AI50" s="69">
        <v>1109</v>
      </c>
      <c r="AJ50" s="69">
        <v>1036</v>
      </c>
      <c r="AK50" s="69">
        <v>1435</v>
      </c>
      <c r="AL50" s="69">
        <v>1369</v>
      </c>
      <c r="AM50" s="69">
        <v>1435</v>
      </c>
      <c r="AN50" s="69">
        <v>1370</v>
      </c>
      <c r="AO50" s="104"/>
      <c r="AP50" s="104"/>
      <c r="AQ50" s="104"/>
      <c r="AR50" s="104"/>
      <c r="AS50" s="104">
        <v>72</v>
      </c>
      <c r="AT50" s="104">
        <v>7</v>
      </c>
      <c r="AU50" s="104">
        <v>72</v>
      </c>
      <c r="AV50" s="104">
        <v>7</v>
      </c>
      <c r="AW50" s="69">
        <v>3467</v>
      </c>
      <c r="AX50" s="69">
        <v>3390</v>
      </c>
      <c r="AY50" s="69">
        <v>3466</v>
      </c>
      <c r="AZ50" s="69">
        <v>3389</v>
      </c>
      <c r="BA50" s="69">
        <v>3268</v>
      </c>
      <c r="BB50" s="69">
        <v>2974</v>
      </c>
      <c r="BC50" s="69">
        <v>3270</v>
      </c>
      <c r="BD50" s="69">
        <v>2977</v>
      </c>
      <c r="BE50" s="104">
        <v>6646</v>
      </c>
      <c r="BF50" s="104">
        <v>2553</v>
      </c>
      <c r="BG50" s="104">
        <v>6679</v>
      </c>
      <c r="BH50" s="104">
        <v>2572</v>
      </c>
      <c r="BI50" s="104">
        <v>13441</v>
      </c>
      <c r="BJ50" s="104">
        <v>2984</v>
      </c>
      <c r="BK50" s="104">
        <v>13467</v>
      </c>
      <c r="BL50" s="104">
        <v>2989</v>
      </c>
      <c r="BM50" s="69">
        <v>2346</v>
      </c>
      <c r="BN50" s="69">
        <v>1799</v>
      </c>
      <c r="BO50" s="69">
        <v>2392</v>
      </c>
      <c r="BP50" s="69">
        <v>1836</v>
      </c>
      <c r="BQ50" s="69">
        <v>1900</v>
      </c>
      <c r="BR50" s="69">
        <v>1346</v>
      </c>
      <c r="BS50" s="69">
        <v>1924</v>
      </c>
      <c r="BT50" s="69">
        <v>1363</v>
      </c>
      <c r="BU50" s="104">
        <v>13863</v>
      </c>
      <c r="BV50" s="104">
        <v>321</v>
      </c>
      <c r="BW50" s="67"/>
      <c r="BX50" s="67"/>
      <c r="BY50" s="104">
        <v>62134</v>
      </c>
      <c r="BZ50" s="104">
        <v>14.73</v>
      </c>
      <c r="CA50" s="67"/>
      <c r="CB50" s="67"/>
      <c r="CC50" s="70" t="s">
        <v>233</v>
      </c>
      <c r="CD50" s="70" t="s">
        <v>719</v>
      </c>
      <c r="CE50" s="71"/>
      <c r="CF50" s="8" t="s">
        <v>565</v>
      </c>
    </row>
    <row r="51" spans="1:84" ht="15" customHeight="1">
      <c r="A51" s="147" t="s">
        <v>13</v>
      </c>
      <c r="B51" s="124" t="s">
        <v>14</v>
      </c>
      <c r="C51" s="77" t="s">
        <v>205</v>
      </c>
      <c r="D51" s="119"/>
      <c r="E51" s="119"/>
      <c r="F51" s="145">
        <v>43830</v>
      </c>
      <c r="G51" s="119" t="s">
        <v>364</v>
      </c>
      <c r="H51" s="119" t="s">
        <v>361</v>
      </c>
      <c r="I51" s="104">
        <v>16797.5</v>
      </c>
      <c r="J51" s="104">
        <v>1420.8</v>
      </c>
      <c r="K51" s="67"/>
      <c r="L51" s="67"/>
      <c r="M51" s="104">
        <v>31733.8</v>
      </c>
      <c r="N51" s="104">
        <v>2459.6999999999998</v>
      </c>
      <c r="O51" s="67"/>
      <c r="P51" s="67"/>
      <c r="Q51" s="69">
        <v>0</v>
      </c>
      <c r="R51" s="69"/>
      <c r="S51" s="67"/>
      <c r="T51" s="67"/>
      <c r="U51" s="69">
        <v>1420.6</v>
      </c>
      <c r="V51" s="69"/>
      <c r="W51" s="67"/>
      <c r="X51" s="67"/>
      <c r="Y51" s="104">
        <v>1517</v>
      </c>
      <c r="Z51" s="104">
        <v>1420.8</v>
      </c>
      <c r="AA51" s="104">
        <v>1593.9</v>
      </c>
      <c r="AB51" s="104">
        <v>1497</v>
      </c>
      <c r="AC51" s="104">
        <v>3152.9</v>
      </c>
      <c r="AD51" s="104">
        <v>2459.6999999999998</v>
      </c>
      <c r="AE51" s="104">
        <v>3294</v>
      </c>
      <c r="AF51" s="104">
        <v>2580</v>
      </c>
      <c r="AG51" s="69">
        <v>399.9</v>
      </c>
      <c r="AH51" s="69">
        <v>399.9</v>
      </c>
      <c r="AI51" s="69">
        <v>411.1</v>
      </c>
      <c r="AJ51" s="69">
        <v>411.2</v>
      </c>
      <c r="AK51" s="69">
        <v>1619.6</v>
      </c>
      <c r="AL51" s="69">
        <v>1315.6</v>
      </c>
      <c r="AM51" s="69">
        <v>1666.4</v>
      </c>
      <c r="AN51" s="69">
        <v>457.8</v>
      </c>
      <c r="AO51" s="104"/>
      <c r="AP51" s="104"/>
      <c r="AQ51" s="104"/>
      <c r="AR51" s="104"/>
      <c r="AS51" s="104"/>
      <c r="AT51" s="104"/>
      <c r="AU51" s="104"/>
      <c r="AV51" s="104"/>
      <c r="AW51" s="72">
        <v>576.5</v>
      </c>
      <c r="AX51" s="69">
        <v>561.29999999999995</v>
      </c>
      <c r="AY51" s="72">
        <v>599</v>
      </c>
      <c r="AZ51" s="69">
        <v>599</v>
      </c>
      <c r="BA51" s="69">
        <v>935.8</v>
      </c>
      <c r="BB51" s="69">
        <v>639.5</v>
      </c>
      <c r="BC51" s="69">
        <v>977.3</v>
      </c>
      <c r="BD51" s="69">
        <v>672.9</v>
      </c>
      <c r="BE51" s="104">
        <v>972.5</v>
      </c>
      <c r="BF51" s="104">
        <v>747.9</v>
      </c>
      <c r="BG51" s="104">
        <v>1012.3</v>
      </c>
      <c r="BH51" s="104">
        <v>786.1</v>
      </c>
      <c r="BI51" s="104">
        <v>2112.8000000000002</v>
      </c>
      <c r="BJ51" s="104">
        <v>1541.7</v>
      </c>
      <c r="BK51" s="104">
        <v>2154.6999999999998</v>
      </c>
      <c r="BL51" s="104">
        <v>1966.5</v>
      </c>
      <c r="BM51" s="69">
        <v>10.7</v>
      </c>
      <c r="BN51" s="69"/>
      <c r="BO51" s="69">
        <v>10.7</v>
      </c>
      <c r="BP51" s="69">
        <v>10.7</v>
      </c>
      <c r="BQ51" s="69">
        <v>62.3</v>
      </c>
      <c r="BR51" s="69"/>
      <c r="BS51" s="69">
        <v>62.3</v>
      </c>
      <c r="BT51" s="69"/>
      <c r="BU51" s="104">
        <v>15280.5</v>
      </c>
      <c r="BV51" s="104"/>
      <c r="BW51" s="67"/>
      <c r="BX51" s="67"/>
      <c r="BY51" s="104">
        <v>27160.3</v>
      </c>
      <c r="BZ51" s="104"/>
      <c r="CA51" s="67"/>
      <c r="CB51" s="67"/>
      <c r="CC51" s="70" t="s">
        <v>236</v>
      </c>
      <c r="CD51" s="70" t="s">
        <v>237</v>
      </c>
      <c r="CE51" s="71"/>
      <c r="CF51" s="8" t="s">
        <v>565</v>
      </c>
    </row>
    <row r="52" spans="1:84" ht="15" customHeight="1">
      <c r="A52" s="147" t="s">
        <v>95</v>
      </c>
      <c r="B52" s="124" t="s">
        <v>96</v>
      </c>
      <c r="C52" s="77" t="s">
        <v>205</v>
      </c>
      <c r="D52" s="119" t="s">
        <v>223</v>
      </c>
      <c r="E52" s="119" t="s">
        <v>223</v>
      </c>
      <c r="F52" s="145">
        <v>43830</v>
      </c>
      <c r="G52" s="119" t="s">
        <v>364</v>
      </c>
      <c r="H52" s="119" t="s">
        <v>362</v>
      </c>
      <c r="I52" s="104">
        <v>228.4</v>
      </c>
      <c r="J52" s="104">
        <v>73.2</v>
      </c>
      <c r="K52" s="67"/>
      <c r="L52" s="67"/>
      <c r="M52" s="104">
        <v>1201.0999999999999</v>
      </c>
      <c r="N52" s="104">
        <v>218.6</v>
      </c>
      <c r="O52" s="67"/>
      <c r="P52" s="67"/>
      <c r="Q52" s="69">
        <v>29.1</v>
      </c>
      <c r="R52" s="69">
        <v>16.7</v>
      </c>
      <c r="S52" s="67"/>
      <c r="T52" s="67"/>
      <c r="U52" s="69">
        <v>14.1</v>
      </c>
      <c r="V52" s="69">
        <v>4.9000000000000004</v>
      </c>
      <c r="W52" s="67"/>
      <c r="X52" s="67"/>
      <c r="Y52" s="104">
        <v>57.6</v>
      </c>
      <c r="Z52" s="104">
        <v>44.3</v>
      </c>
      <c r="AA52" s="104">
        <v>57.6</v>
      </c>
      <c r="AB52" s="104">
        <v>44.3</v>
      </c>
      <c r="AC52" s="104">
        <v>107.5</v>
      </c>
      <c r="AD52" s="104">
        <v>70.2</v>
      </c>
      <c r="AE52" s="104">
        <v>107.5</v>
      </c>
      <c r="AF52" s="104">
        <v>70.2</v>
      </c>
      <c r="AG52" s="69">
        <v>0.5</v>
      </c>
      <c r="AH52" s="69">
        <v>0.3</v>
      </c>
      <c r="AI52" s="69">
        <v>0.5</v>
      </c>
      <c r="AJ52" s="69">
        <v>0.3</v>
      </c>
      <c r="AK52" s="69">
        <v>3.6</v>
      </c>
      <c r="AL52" s="69">
        <v>3.3</v>
      </c>
      <c r="AM52" s="69">
        <v>3.6</v>
      </c>
      <c r="AN52" s="69">
        <v>3.3</v>
      </c>
      <c r="AO52" s="104">
        <v>1.2</v>
      </c>
      <c r="AP52" s="104">
        <v>0</v>
      </c>
      <c r="AQ52" s="104">
        <v>1.2</v>
      </c>
      <c r="AR52" s="104">
        <v>0</v>
      </c>
      <c r="AS52" s="104">
        <v>3</v>
      </c>
      <c r="AT52" s="104">
        <v>0.4</v>
      </c>
      <c r="AU52" s="104">
        <v>3</v>
      </c>
      <c r="AV52" s="104">
        <v>0.4</v>
      </c>
      <c r="AW52" s="69">
        <v>43.1</v>
      </c>
      <c r="AX52" s="69">
        <v>40.700000000000003</v>
      </c>
      <c r="AY52" s="69">
        <v>43.1</v>
      </c>
      <c r="AZ52" s="69">
        <v>40.700000000000003</v>
      </c>
      <c r="BA52" s="69">
        <v>65.7</v>
      </c>
      <c r="BB52" s="69">
        <v>60.7</v>
      </c>
      <c r="BC52" s="69">
        <v>65.7</v>
      </c>
      <c r="BD52" s="69">
        <v>60.7</v>
      </c>
      <c r="BE52" s="104">
        <v>10.5</v>
      </c>
      <c r="BF52" s="104">
        <v>2</v>
      </c>
      <c r="BG52" s="104">
        <v>10.5</v>
      </c>
      <c r="BH52" s="104">
        <v>2</v>
      </c>
      <c r="BI52" s="104">
        <v>26.8</v>
      </c>
      <c r="BJ52" s="104">
        <v>5.0999999999999996</v>
      </c>
      <c r="BK52" s="104">
        <v>26.8</v>
      </c>
      <c r="BL52" s="104">
        <v>5.0999999999999996</v>
      </c>
      <c r="BM52" s="69">
        <v>3.6</v>
      </c>
      <c r="BN52" s="69">
        <v>1.1000000000000001</v>
      </c>
      <c r="BO52" s="69">
        <v>3.6</v>
      </c>
      <c r="BP52" s="69">
        <v>1.1000000000000001</v>
      </c>
      <c r="BQ52" s="69">
        <v>12.2</v>
      </c>
      <c r="BR52" s="69">
        <v>0.6</v>
      </c>
      <c r="BS52" s="69">
        <v>12.2</v>
      </c>
      <c r="BT52" s="69">
        <v>0.6</v>
      </c>
      <c r="BU52" s="104">
        <v>134</v>
      </c>
      <c r="BV52" s="104">
        <v>11.4</v>
      </c>
      <c r="BW52" s="67"/>
      <c r="BX52" s="67"/>
      <c r="BY52" s="104">
        <v>1126.4000000000001</v>
      </c>
      <c r="BZ52" s="104">
        <v>143.19999999999999</v>
      </c>
      <c r="CA52" s="67"/>
      <c r="CB52" s="67"/>
      <c r="CC52" s="70" t="s">
        <v>244</v>
      </c>
      <c r="CD52" s="70" t="s">
        <v>720</v>
      </c>
      <c r="CE52" s="71"/>
      <c r="CF52" s="8" t="s">
        <v>565</v>
      </c>
    </row>
    <row r="53" spans="1:84" ht="15" customHeight="1">
      <c r="A53" s="147" t="s">
        <v>132</v>
      </c>
      <c r="B53" s="124" t="s">
        <v>133</v>
      </c>
      <c r="C53" s="77" t="s">
        <v>205</v>
      </c>
      <c r="D53" s="119"/>
      <c r="E53" s="119"/>
      <c r="F53" s="145">
        <v>43830</v>
      </c>
      <c r="G53" s="119" t="s">
        <v>364</v>
      </c>
      <c r="H53" s="119" t="s">
        <v>361</v>
      </c>
      <c r="I53" s="104">
        <v>38863</v>
      </c>
      <c r="J53" s="104">
        <v>2976</v>
      </c>
      <c r="K53" s="67"/>
      <c r="L53" s="67"/>
      <c r="M53" s="104">
        <v>20849</v>
      </c>
      <c r="N53" s="104">
        <v>3493</v>
      </c>
      <c r="O53" s="67"/>
      <c r="P53" s="67"/>
      <c r="Q53" s="69"/>
      <c r="R53" s="69"/>
      <c r="S53" s="67"/>
      <c r="T53" s="67"/>
      <c r="U53" s="69"/>
      <c r="V53" s="69"/>
      <c r="W53" s="67"/>
      <c r="X53" s="67"/>
      <c r="Y53" s="104">
        <v>5863</v>
      </c>
      <c r="Z53" s="104">
        <v>2976</v>
      </c>
      <c r="AA53" s="104">
        <v>5863</v>
      </c>
      <c r="AB53" s="104">
        <v>2976</v>
      </c>
      <c r="AC53" s="104">
        <v>3726</v>
      </c>
      <c r="AD53" s="104">
        <v>3493</v>
      </c>
      <c r="AE53" s="104">
        <v>3729</v>
      </c>
      <c r="AF53" s="104">
        <v>3493</v>
      </c>
      <c r="AG53" s="69">
        <v>1148</v>
      </c>
      <c r="AH53" s="69"/>
      <c r="AI53" s="69">
        <v>1148</v>
      </c>
      <c r="AJ53" s="69"/>
      <c r="AK53" s="69">
        <v>1</v>
      </c>
      <c r="AL53" s="69"/>
      <c r="AM53" s="69">
        <v>1</v>
      </c>
      <c r="AN53" s="69"/>
      <c r="AO53" s="104"/>
      <c r="AP53" s="104"/>
      <c r="AQ53" s="104"/>
      <c r="AR53" s="104"/>
      <c r="AS53" s="104"/>
      <c r="AT53" s="104"/>
      <c r="AU53" s="104"/>
      <c r="AV53" s="104"/>
      <c r="AW53" s="69">
        <v>3790</v>
      </c>
      <c r="AX53" s="69">
        <v>2530</v>
      </c>
      <c r="AY53" s="69">
        <v>3790</v>
      </c>
      <c r="AZ53" s="69">
        <v>2530</v>
      </c>
      <c r="BA53" s="69">
        <v>2688</v>
      </c>
      <c r="BB53" s="69">
        <v>2499</v>
      </c>
      <c r="BC53" s="69">
        <v>2627</v>
      </c>
      <c r="BD53" s="69">
        <v>2499</v>
      </c>
      <c r="BE53" s="104">
        <v>1966</v>
      </c>
      <c r="BF53" s="104">
        <v>423</v>
      </c>
      <c r="BG53" s="104">
        <v>1966</v>
      </c>
      <c r="BH53" s="104">
        <v>423</v>
      </c>
      <c r="BI53" s="104">
        <v>1037</v>
      </c>
      <c r="BJ53" s="104">
        <v>1027</v>
      </c>
      <c r="BK53" s="104">
        <v>1157</v>
      </c>
      <c r="BL53" s="104">
        <v>1041</v>
      </c>
      <c r="BM53" s="69"/>
      <c r="BN53" s="69"/>
      <c r="BO53" s="69"/>
      <c r="BP53" s="69"/>
      <c r="BQ53" s="69"/>
      <c r="BR53" s="69"/>
      <c r="BS53" s="69"/>
      <c r="BT53" s="69"/>
      <c r="BU53" s="104">
        <v>33350</v>
      </c>
      <c r="BV53" s="104"/>
      <c r="BW53" s="67"/>
      <c r="BX53" s="67"/>
      <c r="BY53" s="104">
        <v>16875</v>
      </c>
      <c r="BZ53" s="104"/>
      <c r="CA53" s="67"/>
      <c r="CB53" s="67"/>
      <c r="CC53" s="70" t="s">
        <v>593</v>
      </c>
      <c r="CD53" s="70" t="s">
        <v>465</v>
      </c>
      <c r="CE53" s="71"/>
      <c r="CF53" s="8" t="s">
        <v>565</v>
      </c>
    </row>
    <row r="54" spans="1:84" ht="15" customHeight="1">
      <c r="A54" s="147" t="s">
        <v>25</v>
      </c>
      <c r="B54" s="124" t="s">
        <v>26</v>
      </c>
      <c r="C54" s="77" t="s">
        <v>205</v>
      </c>
      <c r="D54" s="119"/>
      <c r="E54" s="119" t="s">
        <v>223</v>
      </c>
      <c r="F54" s="145">
        <v>43830</v>
      </c>
      <c r="G54" s="119" t="s">
        <v>364</v>
      </c>
      <c r="H54" s="119" t="s">
        <v>361</v>
      </c>
      <c r="I54" s="104">
        <v>171579</v>
      </c>
      <c r="J54" s="104">
        <v>14146</v>
      </c>
      <c r="K54" s="67"/>
      <c r="L54" s="67"/>
      <c r="M54" s="104">
        <v>284923</v>
      </c>
      <c r="N54" s="104">
        <v>92345</v>
      </c>
      <c r="O54" s="67"/>
      <c r="P54" s="67"/>
      <c r="Q54" s="69">
        <v>427</v>
      </c>
      <c r="R54" s="69">
        <v>0</v>
      </c>
      <c r="S54" s="67"/>
      <c r="T54" s="67"/>
      <c r="U54" s="69">
        <v>2382</v>
      </c>
      <c r="V54" s="69">
        <v>0</v>
      </c>
      <c r="W54" s="67"/>
      <c r="X54" s="67"/>
      <c r="Y54" s="104">
        <v>17975</v>
      </c>
      <c r="Z54" s="104">
        <v>14146</v>
      </c>
      <c r="AA54" s="104">
        <v>18184</v>
      </c>
      <c r="AB54" s="104">
        <v>14301</v>
      </c>
      <c r="AC54" s="104">
        <v>41400</v>
      </c>
      <c r="AD54" s="104">
        <v>27152</v>
      </c>
      <c r="AE54" s="104">
        <v>42674</v>
      </c>
      <c r="AF54" s="104">
        <v>27543</v>
      </c>
      <c r="AG54" s="69">
        <v>1438</v>
      </c>
      <c r="AH54" s="69">
        <v>1022</v>
      </c>
      <c r="AI54" s="69">
        <v>1498</v>
      </c>
      <c r="AJ54" s="69">
        <v>1044</v>
      </c>
      <c r="AK54" s="69">
        <v>9108</v>
      </c>
      <c r="AL54" s="69">
        <v>7775</v>
      </c>
      <c r="AM54" s="69">
        <v>9341</v>
      </c>
      <c r="AN54" s="69">
        <v>7916</v>
      </c>
      <c r="AO54" s="104">
        <v>0</v>
      </c>
      <c r="AP54" s="104">
        <v>0</v>
      </c>
      <c r="AQ54" s="104">
        <v>0</v>
      </c>
      <c r="AR54" s="104">
        <v>0</v>
      </c>
      <c r="AS54" s="104">
        <v>1804</v>
      </c>
      <c r="AT54" s="104">
        <v>276</v>
      </c>
      <c r="AU54" s="104">
        <v>1705</v>
      </c>
      <c r="AV54" s="104">
        <v>222</v>
      </c>
      <c r="AW54" s="69">
        <v>12409</v>
      </c>
      <c r="AX54" s="69">
        <v>11755</v>
      </c>
      <c r="AY54" s="69">
        <v>12374</v>
      </c>
      <c r="AZ54" s="69">
        <v>11867</v>
      </c>
      <c r="BA54" s="69">
        <v>13157</v>
      </c>
      <c r="BB54" s="69">
        <v>12608</v>
      </c>
      <c r="BC54" s="69">
        <v>13719</v>
      </c>
      <c r="BD54" s="69">
        <v>12787</v>
      </c>
      <c r="BE54" s="104">
        <v>5082</v>
      </c>
      <c r="BF54" s="104">
        <v>2228</v>
      </c>
      <c r="BG54" s="104">
        <v>5195</v>
      </c>
      <c r="BH54" s="104">
        <v>2284</v>
      </c>
      <c r="BI54" s="104">
        <v>23975</v>
      </c>
      <c r="BJ54" s="104">
        <v>12394</v>
      </c>
      <c r="BK54" s="104">
        <v>24546</v>
      </c>
      <c r="BL54" s="104">
        <v>12526</v>
      </c>
      <c r="BM54" s="69">
        <v>698</v>
      </c>
      <c r="BN54" s="69">
        <v>333</v>
      </c>
      <c r="BO54" s="69">
        <v>718</v>
      </c>
      <c r="BP54" s="69">
        <v>335</v>
      </c>
      <c r="BQ54" s="69">
        <v>4524</v>
      </c>
      <c r="BR54" s="69">
        <v>1977</v>
      </c>
      <c r="BS54" s="69">
        <v>4820</v>
      </c>
      <c r="BT54" s="69">
        <v>2006</v>
      </c>
      <c r="BU54" s="104">
        <v>154125</v>
      </c>
      <c r="BV54" s="104">
        <v>0</v>
      </c>
      <c r="BW54" s="67"/>
      <c r="BX54" s="67"/>
      <c r="BY54" s="104">
        <v>244072</v>
      </c>
      <c r="BZ54" s="104">
        <v>65738</v>
      </c>
      <c r="CA54" s="67"/>
      <c r="CB54" s="67"/>
      <c r="CC54" s="70" t="s">
        <v>242</v>
      </c>
      <c r="CD54" s="70" t="s">
        <v>243</v>
      </c>
      <c r="CE54" s="71"/>
      <c r="CF54" s="8" t="s">
        <v>565</v>
      </c>
    </row>
    <row r="55" spans="1:84" ht="15" customHeight="1">
      <c r="A55" s="147" t="s">
        <v>162</v>
      </c>
      <c r="B55" s="124" t="s">
        <v>163</v>
      </c>
      <c r="C55" s="77" t="s">
        <v>217</v>
      </c>
      <c r="D55" s="119"/>
      <c r="E55" s="119" t="s">
        <v>223</v>
      </c>
      <c r="F55" s="145">
        <v>43830</v>
      </c>
      <c r="G55" s="119" t="s">
        <v>364</v>
      </c>
      <c r="H55" s="119" t="s">
        <v>361</v>
      </c>
      <c r="I55" s="104">
        <v>33216</v>
      </c>
      <c r="J55" s="104">
        <v>4474</v>
      </c>
      <c r="K55" s="67"/>
      <c r="L55" s="67"/>
      <c r="M55" s="104">
        <v>213442</v>
      </c>
      <c r="N55" s="104">
        <v>28170</v>
      </c>
      <c r="O55" s="67"/>
      <c r="P55" s="67"/>
      <c r="Q55" s="69">
        <v>13</v>
      </c>
      <c r="R55" s="69">
        <v>0</v>
      </c>
      <c r="S55" s="67"/>
      <c r="T55" s="67"/>
      <c r="U55" s="69">
        <v>733</v>
      </c>
      <c r="V55" s="69">
        <v>0</v>
      </c>
      <c r="W55" s="67"/>
      <c r="X55" s="67"/>
      <c r="Y55" s="104">
        <v>5629</v>
      </c>
      <c r="Z55" s="104">
        <v>4474</v>
      </c>
      <c r="AA55" s="104">
        <v>5888</v>
      </c>
      <c r="AB55" s="104">
        <v>4694</v>
      </c>
      <c r="AC55" s="104">
        <v>35223</v>
      </c>
      <c r="AD55" s="104">
        <v>26936</v>
      </c>
      <c r="AE55" s="104">
        <v>36141</v>
      </c>
      <c r="AF55" s="104">
        <v>27765</v>
      </c>
      <c r="AG55" s="69">
        <v>167</v>
      </c>
      <c r="AH55" s="69">
        <v>116</v>
      </c>
      <c r="AI55" s="69">
        <v>170</v>
      </c>
      <c r="AJ55" s="69">
        <v>120</v>
      </c>
      <c r="AK55" s="69">
        <v>1603</v>
      </c>
      <c r="AL55" s="69">
        <v>822</v>
      </c>
      <c r="AM55" s="69">
        <v>1638</v>
      </c>
      <c r="AN55" s="69">
        <v>859</v>
      </c>
      <c r="AO55" s="104">
        <v>0</v>
      </c>
      <c r="AP55" s="104">
        <v>0</v>
      </c>
      <c r="AQ55" s="104">
        <v>0</v>
      </c>
      <c r="AR55" s="104">
        <v>0</v>
      </c>
      <c r="AS55" s="104">
        <v>6</v>
      </c>
      <c r="AT55" s="104">
        <v>2</v>
      </c>
      <c r="AU55" s="104">
        <v>6</v>
      </c>
      <c r="AV55" s="104">
        <v>2</v>
      </c>
      <c r="AW55" s="69">
        <v>3998</v>
      </c>
      <c r="AX55" s="69">
        <v>3845</v>
      </c>
      <c r="AY55" s="69">
        <v>4235</v>
      </c>
      <c r="AZ55" s="69">
        <v>4055</v>
      </c>
      <c r="BA55" s="69">
        <v>27277</v>
      </c>
      <c r="BB55" s="69">
        <v>24433</v>
      </c>
      <c r="BC55" s="69">
        <v>28013</v>
      </c>
      <c r="BD55" s="69">
        <v>25198</v>
      </c>
      <c r="BE55" s="104">
        <v>1202</v>
      </c>
      <c r="BF55" s="104">
        <v>510</v>
      </c>
      <c r="BG55" s="104">
        <v>1194</v>
      </c>
      <c r="BH55" s="104">
        <v>516</v>
      </c>
      <c r="BI55" s="104">
        <v>6230</v>
      </c>
      <c r="BJ55" s="104">
        <v>1670</v>
      </c>
      <c r="BK55" s="104">
        <v>6359</v>
      </c>
      <c r="BL55" s="104">
        <v>1817</v>
      </c>
      <c r="BM55" s="69">
        <v>292</v>
      </c>
      <c r="BN55" s="69">
        <v>74</v>
      </c>
      <c r="BO55" s="69">
        <v>320</v>
      </c>
      <c r="BP55" s="69">
        <v>91</v>
      </c>
      <c r="BQ55" s="69">
        <v>1771</v>
      </c>
      <c r="BR55" s="69">
        <v>685</v>
      </c>
      <c r="BS55" s="69">
        <v>1848</v>
      </c>
      <c r="BT55" s="69">
        <v>729</v>
      </c>
      <c r="BU55" s="104">
        <v>27356</v>
      </c>
      <c r="BV55" s="104">
        <v>0</v>
      </c>
      <c r="BW55" s="67"/>
      <c r="BX55" s="67"/>
      <c r="BY55" s="104">
        <v>177719</v>
      </c>
      <c r="BZ55" s="104">
        <v>1234</v>
      </c>
      <c r="CA55" s="67"/>
      <c r="CB55" s="67"/>
      <c r="CC55" s="70" t="s">
        <v>405</v>
      </c>
      <c r="CD55" s="70" t="s">
        <v>466</v>
      </c>
      <c r="CE55" s="71"/>
      <c r="CF55" s="8" t="s">
        <v>565</v>
      </c>
    </row>
    <row r="56" spans="1:84" ht="15" customHeight="1">
      <c r="A56" s="147" t="s">
        <v>11</v>
      </c>
      <c r="B56" s="124" t="s">
        <v>12</v>
      </c>
      <c r="C56" s="77" t="s">
        <v>205</v>
      </c>
      <c r="D56" s="119"/>
      <c r="E56" s="119"/>
      <c r="F56" s="145">
        <v>43830</v>
      </c>
      <c r="G56" s="119" t="s">
        <v>364</v>
      </c>
      <c r="H56" s="119" t="s">
        <v>361</v>
      </c>
      <c r="I56" s="104">
        <v>25367</v>
      </c>
      <c r="J56" s="104">
        <v>2476</v>
      </c>
      <c r="K56" s="67"/>
      <c r="L56" s="67"/>
      <c r="M56" s="104">
        <v>52407</v>
      </c>
      <c r="N56" s="104">
        <v>1089</v>
      </c>
      <c r="O56" s="67"/>
      <c r="P56" s="67"/>
      <c r="Q56" s="69">
        <v>0</v>
      </c>
      <c r="R56" s="69">
        <v>0</v>
      </c>
      <c r="S56" s="67"/>
      <c r="T56" s="67"/>
      <c r="U56" s="69">
        <v>577</v>
      </c>
      <c r="V56" s="69">
        <v>0</v>
      </c>
      <c r="W56" s="67"/>
      <c r="X56" s="67"/>
      <c r="Y56" s="104">
        <v>4795</v>
      </c>
      <c r="Z56" s="104">
        <v>2428</v>
      </c>
      <c r="AA56" s="104">
        <v>5045</v>
      </c>
      <c r="AB56" s="104">
        <v>2569</v>
      </c>
      <c r="AC56" s="104">
        <v>7859</v>
      </c>
      <c r="AD56" s="104">
        <v>8329</v>
      </c>
      <c r="AE56" s="104">
        <v>8157</v>
      </c>
      <c r="AF56" s="104">
        <v>8821</v>
      </c>
      <c r="AG56" s="69">
        <v>1797</v>
      </c>
      <c r="AH56" s="69">
        <v>977</v>
      </c>
      <c r="AI56" s="69">
        <v>1876</v>
      </c>
      <c r="AJ56" s="69">
        <v>1026</v>
      </c>
      <c r="AK56" s="69">
        <v>3004</v>
      </c>
      <c r="AL56" s="69">
        <v>3565</v>
      </c>
      <c r="AM56" s="69">
        <v>3086</v>
      </c>
      <c r="AN56" s="69">
        <v>3676</v>
      </c>
      <c r="AO56" s="104">
        <v>0</v>
      </c>
      <c r="AP56" s="104">
        <v>0</v>
      </c>
      <c r="AQ56" s="104">
        <v>0</v>
      </c>
      <c r="AR56" s="104">
        <v>0</v>
      </c>
      <c r="AS56" s="104">
        <v>1351</v>
      </c>
      <c r="AT56" s="104">
        <v>1223</v>
      </c>
      <c r="AU56" s="104">
        <v>1355</v>
      </c>
      <c r="AV56" s="104">
        <v>123</v>
      </c>
      <c r="AW56" s="69">
        <v>1302</v>
      </c>
      <c r="AX56" s="69">
        <v>926</v>
      </c>
      <c r="AY56" s="69">
        <v>1375</v>
      </c>
      <c r="AZ56" s="69">
        <v>994</v>
      </c>
      <c r="BA56" s="69">
        <v>2198</v>
      </c>
      <c r="BB56" s="69">
        <v>2546</v>
      </c>
      <c r="BC56" s="69">
        <v>1734</v>
      </c>
      <c r="BD56" s="69">
        <v>2675</v>
      </c>
      <c r="BE56" s="104">
        <v>2883</v>
      </c>
      <c r="BF56" s="104">
        <v>146</v>
      </c>
      <c r="BG56" s="104">
        <v>3016</v>
      </c>
      <c r="BH56" s="104">
        <v>1531</v>
      </c>
      <c r="BI56" s="104">
        <v>5880</v>
      </c>
      <c r="BJ56" s="104">
        <v>5621</v>
      </c>
      <c r="BK56" s="104">
        <v>6080</v>
      </c>
      <c r="BL56" s="104">
        <v>5895</v>
      </c>
      <c r="BM56" s="69">
        <v>125</v>
      </c>
      <c r="BN56" s="69">
        <v>42</v>
      </c>
      <c r="BO56" s="69">
        <v>129</v>
      </c>
      <c r="BP56" s="69">
        <v>43</v>
      </c>
      <c r="BQ56" s="69">
        <v>309</v>
      </c>
      <c r="BR56" s="69">
        <v>162</v>
      </c>
      <c r="BS56" s="69">
        <v>369</v>
      </c>
      <c r="BT56" s="69">
        <v>166</v>
      </c>
      <c r="BU56" s="104">
        <v>20572</v>
      </c>
      <c r="BV56" s="104">
        <v>48</v>
      </c>
      <c r="BW56" s="67"/>
      <c r="BX56" s="67"/>
      <c r="BY56" s="104">
        <v>43971</v>
      </c>
      <c r="BZ56" s="104">
        <v>2561</v>
      </c>
      <c r="CA56" s="67"/>
      <c r="CB56" s="67"/>
      <c r="CC56" s="70" t="s">
        <v>722</v>
      </c>
      <c r="CD56" s="70" t="s">
        <v>723</v>
      </c>
      <c r="CE56" s="71"/>
      <c r="CF56" s="8" t="s">
        <v>565</v>
      </c>
    </row>
    <row r="57" spans="1:84" ht="15" customHeight="1">
      <c r="A57" s="147" t="s">
        <v>143</v>
      </c>
      <c r="B57" s="124" t="s">
        <v>144</v>
      </c>
      <c r="C57" s="77" t="s">
        <v>214</v>
      </c>
      <c r="D57" s="119"/>
      <c r="E57" s="119" t="s">
        <v>223</v>
      </c>
      <c r="F57" s="145">
        <v>43830</v>
      </c>
      <c r="G57" s="119" t="s">
        <v>364</v>
      </c>
      <c r="H57" s="119" t="s">
        <v>361</v>
      </c>
      <c r="I57" s="104"/>
      <c r="J57" s="104"/>
      <c r="K57" s="67"/>
      <c r="L57" s="67"/>
      <c r="M57" s="104"/>
      <c r="N57" s="104"/>
      <c r="O57" s="67"/>
      <c r="P57" s="67"/>
      <c r="Q57" s="69">
        <v>2</v>
      </c>
      <c r="R57" s="69"/>
      <c r="S57" s="67"/>
      <c r="T57" s="67"/>
      <c r="U57" s="69">
        <v>169</v>
      </c>
      <c r="V57" s="69"/>
      <c r="W57" s="67"/>
      <c r="X57" s="67"/>
      <c r="Y57" s="104">
        <v>3862</v>
      </c>
      <c r="Z57" s="104">
        <v>3677</v>
      </c>
      <c r="AA57" s="104">
        <v>3479</v>
      </c>
      <c r="AB57" s="104">
        <v>3255</v>
      </c>
      <c r="AC57" s="104">
        <v>3441</v>
      </c>
      <c r="AD57" s="104">
        <v>3107</v>
      </c>
      <c r="AE57" s="104">
        <v>3441</v>
      </c>
      <c r="AF57" s="104">
        <v>3118</v>
      </c>
      <c r="AG57" s="69"/>
      <c r="AH57" s="69"/>
      <c r="AI57" s="69"/>
      <c r="AJ57" s="69"/>
      <c r="AK57" s="69"/>
      <c r="AL57" s="69"/>
      <c r="AM57" s="69"/>
      <c r="AN57" s="69"/>
      <c r="AO57" s="104"/>
      <c r="AP57" s="104"/>
      <c r="AQ57" s="104"/>
      <c r="AR57" s="104"/>
      <c r="AS57" s="104"/>
      <c r="AT57" s="104"/>
      <c r="AU57" s="104"/>
      <c r="AV57" s="104"/>
      <c r="AW57" s="69"/>
      <c r="AX57" s="69"/>
      <c r="AY57" s="69"/>
      <c r="AZ57" s="69"/>
      <c r="BA57" s="69"/>
      <c r="BB57" s="69"/>
      <c r="BC57" s="69"/>
      <c r="BD57" s="69"/>
      <c r="BE57" s="104"/>
      <c r="BF57" s="104"/>
      <c r="BG57" s="104"/>
      <c r="BH57" s="104"/>
      <c r="BI57" s="104"/>
      <c r="BJ57" s="104"/>
      <c r="BK57" s="104"/>
      <c r="BL57" s="104"/>
      <c r="BM57" s="69"/>
      <c r="BN57" s="69"/>
      <c r="BO57" s="69"/>
      <c r="BP57" s="69"/>
      <c r="BQ57" s="69"/>
      <c r="BR57" s="69"/>
      <c r="BS57" s="69"/>
      <c r="BT57" s="69"/>
      <c r="BU57" s="104">
        <v>10045</v>
      </c>
      <c r="BV57" s="104"/>
      <c r="BW57" s="67"/>
      <c r="BX57" s="67"/>
      <c r="BY57" s="104">
        <v>45219</v>
      </c>
      <c r="BZ57" s="104"/>
      <c r="CA57" s="67"/>
      <c r="CB57" s="67"/>
      <c r="CC57" s="70" t="s">
        <v>594</v>
      </c>
      <c r="CD57" s="70" t="s">
        <v>595</v>
      </c>
      <c r="CE57" s="71" t="s">
        <v>752</v>
      </c>
      <c r="CF57" s="8" t="s">
        <v>565</v>
      </c>
    </row>
    <row r="58" spans="1:84" ht="15" customHeight="1">
      <c r="A58" s="147" t="s">
        <v>190</v>
      </c>
      <c r="B58" s="124" t="s">
        <v>191</v>
      </c>
      <c r="C58" s="77" t="s">
        <v>205</v>
      </c>
      <c r="D58" s="119"/>
      <c r="E58" s="119"/>
      <c r="F58" s="145">
        <v>43830</v>
      </c>
      <c r="G58" s="119" t="s">
        <v>364</v>
      </c>
      <c r="H58" s="119" t="s">
        <v>360</v>
      </c>
      <c r="I58" s="104">
        <v>287917</v>
      </c>
      <c r="J58" s="104"/>
      <c r="K58" s="67"/>
      <c r="L58" s="67"/>
      <c r="M58" s="104">
        <v>2218231</v>
      </c>
      <c r="N58" s="104">
        <v>933824</v>
      </c>
      <c r="O58" s="67"/>
      <c r="P58" s="67"/>
      <c r="Q58" s="69"/>
      <c r="R58" s="69"/>
      <c r="S58" s="67"/>
      <c r="T58" s="67"/>
      <c r="U58" s="69">
        <v>25710</v>
      </c>
      <c r="V58" s="69"/>
      <c r="W58" s="67"/>
      <c r="X58" s="67"/>
      <c r="Y58" s="104"/>
      <c r="Z58" s="104"/>
      <c r="AA58" s="104"/>
      <c r="AB58" s="104"/>
      <c r="AC58" s="104"/>
      <c r="AD58" s="104"/>
      <c r="AE58" s="104"/>
      <c r="AF58" s="104"/>
      <c r="AG58" s="69"/>
      <c r="AH58" s="69"/>
      <c r="AI58" s="69"/>
      <c r="AJ58" s="69"/>
      <c r="AK58" s="69"/>
      <c r="AL58" s="69"/>
      <c r="AM58" s="69"/>
      <c r="AN58" s="69"/>
      <c r="AO58" s="104"/>
      <c r="AP58" s="104"/>
      <c r="AQ58" s="104"/>
      <c r="AR58" s="104"/>
      <c r="AS58" s="104"/>
      <c r="AT58" s="104"/>
      <c r="AU58" s="104"/>
      <c r="AV58" s="104"/>
      <c r="AW58" s="69"/>
      <c r="AX58" s="69"/>
      <c r="AY58" s="69"/>
      <c r="AZ58" s="69"/>
      <c r="BA58" s="69"/>
      <c r="BB58" s="69"/>
      <c r="BC58" s="69"/>
      <c r="BD58" s="69"/>
      <c r="BE58" s="104"/>
      <c r="BF58" s="104"/>
      <c r="BG58" s="104"/>
      <c r="BH58" s="104"/>
      <c r="BI58" s="104"/>
      <c r="BJ58" s="104"/>
      <c r="BK58" s="104"/>
      <c r="BL58" s="104"/>
      <c r="BM58" s="69"/>
      <c r="BN58" s="69"/>
      <c r="BO58" s="69"/>
      <c r="BP58" s="69"/>
      <c r="BQ58" s="69"/>
      <c r="BR58" s="69"/>
      <c r="BS58" s="69"/>
      <c r="BT58" s="69"/>
      <c r="BU58" s="104">
        <v>287917</v>
      </c>
      <c r="BV58" s="104"/>
      <c r="BW58" s="67"/>
      <c r="BX58" s="67"/>
      <c r="BY58" s="104">
        <v>2139619</v>
      </c>
      <c r="BZ58" s="104">
        <v>933824</v>
      </c>
      <c r="CA58" s="67"/>
      <c r="CB58" s="67"/>
      <c r="CC58" s="70" t="s">
        <v>407</v>
      </c>
      <c r="CD58" s="70" t="s">
        <v>468</v>
      </c>
      <c r="CE58" s="71"/>
      <c r="CF58" s="8" t="s">
        <v>565</v>
      </c>
    </row>
    <row r="59" spans="1:84" ht="15" customHeight="1">
      <c r="A59" s="77" t="s">
        <v>750</v>
      </c>
      <c r="B59" s="119" t="s">
        <v>759</v>
      </c>
      <c r="C59" s="77" t="s">
        <v>222</v>
      </c>
      <c r="D59" s="119" t="s">
        <v>223</v>
      </c>
      <c r="E59" s="119" t="s">
        <v>223</v>
      </c>
      <c r="F59" s="145">
        <v>43830</v>
      </c>
      <c r="G59" s="119" t="s">
        <v>364</v>
      </c>
      <c r="H59" s="119" t="s">
        <v>361</v>
      </c>
      <c r="I59" s="104">
        <v>241207</v>
      </c>
      <c r="J59" s="104">
        <v>51693</v>
      </c>
      <c r="K59" s="67"/>
      <c r="L59" s="67"/>
      <c r="M59" s="104">
        <v>977405</v>
      </c>
      <c r="N59" s="104">
        <v>50397</v>
      </c>
      <c r="O59" s="67"/>
      <c r="P59" s="67"/>
      <c r="Q59" s="69">
        <v>18748</v>
      </c>
      <c r="R59" s="69">
        <v>17272</v>
      </c>
      <c r="S59" s="67"/>
      <c r="T59" s="67"/>
      <c r="U59" s="69">
        <v>18471</v>
      </c>
      <c r="V59" s="69">
        <v>17270</v>
      </c>
      <c r="W59" s="67"/>
      <c r="X59" s="67"/>
      <c r="Y59" s="104">
        <v>62397</v>
      </c>
      <c r="Z59" s="104">
        <v>34079</v>
      </c>
      <c r="AA59" s="104">
        <v>61352</v>
      </c>
      <c r="AB59" s="104">
        <v>33316</v>
      </c>
      <c r="AC59" s="104">
        <v>32325</v>
      </c>
      <c r="AD59" s="104">
        <v>32082</v>
      </c>
      <c r="AE59" s="104">
        <v>31387</v>
      </c>
      <c r="AF59" s="104">
        <v>17951</v>
      </c>
      <c r="AG59" s="69">
        <v>847</v>
      </c>
      <c r="AH59" s="69">
        <v>563</v>
      </c>
      <c r="AI59" s="69">
        <v>849</v>
      </c>
      <c r="AJ59" s="69">
        <v>563</v>
      </c>
      <c r="AK59" s="69">
        <v>1111</v>
      </c>
      <c r="AL59" s="69">
        <v>563</v>
      </c>
      <c r="AM59" s="69">
        <v>1037</v>
      </c>
      <c r="AN59" s="69">
        <v>954</v>
      </c>
      <c r="AO59" s="104">
        <v>10532</v>
      </c>
      <c r="AP59" s="104">
        <v>0</v>
      </c>
      <c r="AQ59" s="104">
        <v>10374</v>
      </c>
      <c r="AR59" s="104">
        <v>0</v>
      </c>
      <c r="AS59" s="104">
        <v>1757</v>
      </c>
      <c r="AT59" s="104">
        <v>0</v>
      </c>
      <c r="AU59" s="104">
        <v>0</v>
      </c>
      <c r="AV59" s="104">
        <v>0</v>
      </c>
      <c r="AW59" s="69">
        <v>39167</v>
      </c>
      <c r="AX59" s="69">
        <v>30925</v>
      </c>
      <c r="AY59" s="69">
        <v>38326</v>
      </c>
      <c r="AZ59" s="69">
        <v>30150</v>
      </c>
      <c r="BA59" s="69">
        <v>21852</v>
      </c>
      <c r="BB59" s="69">
        <v>24371</v>
      </c>
      <c r="BC59" s="69">
        <v>17095</v>
      </c>
      <c r="BD59" s="69">
        <v>12392</v>
      </c>
      <c r="BE59" s="104">
        <v>9348</v>
      </c>
      <c r="BF59" s="104">
        <v>122</v>
      </c>
      <c r="BG59" s="104">
        <v>9279</v>
      </c>
      <c r="BH59" s="104">
        <v>122</v>
      </c>
      <c r="BI59" s="104">
        <v>3877</v>
      </c>
      <c r="BJ59" s="104">
        <v>122</v>
      </c>
      <c r="BK59" s="104">
        <v>1837</v>
      </c>
      <c r="BL59" s="104">
        <v>0</v>
      </c>
      <c r="BM59" s="69">
        <v>2328</v>
      </c>
      <c r="BN59" s="69">
        <v>1473</v>
      </c>
      <c r="BO59" s="69">
        <v>2355</v>
      </c>
      <c r="BP59" s="69">
        <v>1503</v>
      </c>
      <c r="BQ59" s="69">
        <v>3600</v>
      </c>
      <c r="BR59" s="69">
        <v>728</v>
      </c>
      <c r="BS59" s="69">
        <v>11419</v>
      </c>
      <c r="BT59" s="69">
        <v>4605</v>
      </c>
      <c r="BU59" s="104">
        <v>158897</v>
      </c>
      <c r="BV59" s="104">
        <v>0</v>
      </c>
      <c r="BW59" s="67"/>
      <c r="BX59" s="67"/>
      <c r="BY59" s="104">
        <v>813066</v>
      </c>
      <c r="BZ59" s="104">
        <v>0</v>
      </c>
      <c r="CA59" s="67"/>
      <c r="CB59" s="67"/>
      <c r="CC59" s="70" t="s">
        <v>261</v>
      </c>
      <c r="CD59" s="70" t="s">
        <v>262</v>
      </c>
      <c r="CE59" s="71" t="s">
        <v>752</v>
      </c>
      <c r="CF59" s="8" t="s">
        <v>565</v>
      </c>
    </row>
    <row r="60" spans="1:84" ht="15" customHeight="1">
      <c r="A60" s="77" t="s">
        <v>751</v>
      </c>
      <c r="B60" s="119" t="s">
        <v>760</v>
      </c>
      <c r="C60" s="77" t="s">
        <v>222</v>
      </c>
      <c r="D60" s="119" t="s">
        <v>223</v>
      </c>
      <c r="E60" s="119" t="s">
        <v>223</v>
      </c>
      <c r="F60" s="145">
        <v>43830</v>
      </c>
      <c r="G60" s="119" t="s">
        <v>364</v>
      </c>
      <c r="H60" s="119" t="s">
        <v>361</v>
      </c>
      <c r="I60" s="104">
        <v>160469</v>
      </c>
      <c r="J60" s="104">
        <v>12310</v>
      </c>
      <c r="K60" s="67"/>
      <c r="L60" s="67"/>
      <c r="M60" s="104">
        <v>1447488</v>
      </c>
      <c r="N60" s="104">
        <v>193105</v>
      </c>
      <c r="O60" s="67"/>
      <c r="P60" s="67"/>
      <c r="Q60" s="69">
        <v>2292</v>
      </c>
      <c r="R60" s="69">
        <v>1161</v>
      </c>
      <c r="S60" s="67"/>
      <c r="T60" s="67"/>
      <c r="U60" s="69">
        <v>12171</v>
      </c>
      <c r="V60" s="69"/>
      <c r="W60" s="67"/>
      <c r="X60" s="67"/>
      <c r="Y60" s="104">
        <v>7659</v>
      </c>
      <c r="Z60" s="104">
        <v>11149</v>
      </c>
      <c r="AA60" s="104">
        <v>7711</v>
      </c>
      <c r="AB60" s="104">
        <v>10847</v>
      </c>
      <c r="AC60" s="104">
        <v>155388</v>
      </c>
      <c r="AD60" s="104">
        <v>85610</v>
      </c>
      <c r="AE60" s="104">
        <v>145405</v>
      </c>
      <c r="AF60" s="104">
        <v>88700</v>
      </c>
      <c r="AG60" s="69"/>
      <c r="AH60" s="69">
        <v>6</v>
      </c>
      <c r="AI60" s="69"/>
      <c r="AJ60" s="69">
        <v>6</v>
      </c>
      <c r="AK60" s="69">
        <v>1291</v>
      </c>
      <c r="AL60" s="69">
        <v>1465</v>
      </c>
      <c r="AM60" s="69">
        <v>1303</v>
      </c>
      <c r="AN60" s="69">
        <v>1487</v>
      </c>
      <c r="AO60" s="104"/>
      <c r="AP60" s="104"/>
      <c r="AQ60" s="104"/>
      <c r="AR60" s="104"/>
      <c r="AS60" s="104">
        <v>1792</v>
      </c>
      <c r="AT60" s="104">
        <v>27</v>
      </c>
      <c r="AU60" s="104">
        <v>1782</v>
      </c>
      <c r="AV60" s="104">
        <v>27</v>
      </c>
      <c r="AW60" s="69">
        <v>5893</v>
      </c>
      <c r="AX60" s="69">
        <v>10500</v>
      </c>
      <c r="AY60" s="69">
        <v>5943</v>
      </c>
      <c r="AZ60" s="69">
        <v>10194</v>
      </c>
      <c r="BA60" s="69">
        <v>71575</v>
      </c>
      <c r="BB60" s="69">
        <v>60125</v>
      </c>
      <c r="BC60" s="69">
        <v>75022</v>
      </c>
      <c r="BD60" s="69">
        <v>62747</v>
      </c>
      <c r="BE60" s="104">
        <v>1112</v>
      </c>
      <c r="BF60" s="104">
        <v>365</v>
      </c>
      <c r="BG60" s="104">
        <v>1113</v>
      </c>
      <c r="BH60" s="104">
        <v>368</v>
      </c>
      <c r="BI60" s="104">
        <v>64127</v>
      </c>
      <c r="BJ60" s="104">
        <v>20563</v>
      </c>
      <c r="BK60" s="104">
        <v>54352</v>
      </c>
      <c r="BL60" s="104">
        <v>20969</v>
      </c>
      <c r="BM60" s="69">
        <v>258</v>
      </c>
      <c r="BN60" s="69">
        <v>284</v>
      </c>
      <c r="BO60" s="69">
        <v>259</v>
      </c>
      <c r="BP60" s="69">
        <v>285</v>
      </c>
      <c r="BQ60" s="69">
        <v>15043</v>
      </c>
      <c r="BR60" s="69">
        <v>4922</v>
      </c>
      <c r="BS60" s="69">
        <v>14326</v>
      </c>
      <c r="BT60" s="69">
        <v>4984</v>
      </c>
      <c r="BU60" s="104">
        <v>151042</v>
      </c>
      <c r="BV60" s="104"/>
      <c r="BW60" s="67"/>
      <c r="BX60" s="67"/>
      <c r="BY60" s="104">
        <v>1278555</v>
      </c>
      <c r="BZ60" s="104">
        <v>107496</v>
      </c>
      <c r="CA60" s="67"/>
      <c r="CB60" s="67"/>
      <c r="CC60" s="70" t="s">
        <v>696</v>
      </c>
      <c r="CD60" s="70" t="s">
        <v>373</v>
      </c>
      <c r="CE60" s="71"/>
      <c r="CF60" s="8" t="s">
        <v>565</v>
      </c>
    </row>
    <row r="61" spans="1:84" ht="15" customHeight="1">
      <c r="A61" s="147" t="s">
        <v>174</v>
      </c>
      <c r="B61" s="124" t="s">
        <v>204</v>
      </c>
      <c r="C61" s="77" t="s">
        <v>205</v>
      </c>
      <c r="D61" s="119"/>
      <c r="E61" s="119"/>
      <c r="F61" s="145">
        <v>43830</v>
      </c>
      <c r="G61" s="119" t="s">
        <v>364</v>
      </c>
      <c r="H61" s="119" t="s">
        <v>361</v>
      </c>
      <c r="I61" s="104">
        <v>21646</v>
      </c>
      <c r="J61" s="104">
        <v>1175</v>
      </c>
      <c r="K61" s="67"/>
      <c r="L61" s="67"/>
      <c r="M61" s="104">
        <v>29078</v>
      </c>
      <c r="N61" s="104">
        <v>8554</v>
      </c>
      <c r="O61" s="67"/>
      <c r="P61" s="67"/>
      <c r="Q61" s="69"/>
      <c r="R61" s="69"/>
      <c r="S61" s="67"/>
      <c r="T61" s="67"/>
      <c r="U61" s="69">
        <v>11</v>
      </c>
      <c r="V61" s="69">
        <v>11</v>
      </c>
      <c r="W61" s="67"/>
      <c r="X61" s="67"/>
      <c r="Y61" s="104">
        <v>1836</v>
      </c>
      <c r="Z61" s="104">
        <v>1175</v>
      </c>
      <c r="AA61" s="104">
        <v>1836</v>
      </c>
      <c r="AB61" s="104">
        <v>1265</v>
      </c>
      <c r="AC61" s="104">
        <v>7064</v>
      </c>
      <c r="AD61" s="104">
        <v>5683</v>
      </c>
      <c r="AE61" s="104">
        <v>7173</v>
      </c>
      <c r="AF61" s="104">
        <v>5573</v>
      </c>
      <c r="AG61" s="69">
        <v>164</v>
      </c>
      <c r="AH61" s="69">
        <v>75</v>
      </c>
      <c r="AI61" s="69">
        <v>164</v>
      </c>
      <c r="AJ61" s="69">
        <v>103</v>
      </c>
      <c r="AK61" s="69">
        <v>3049</v>
      </c>
      <c r="AL61" s="69">
        <v>2360</v>
      </c>
      <c r="AM61" s="69">
        <v>3049</v>
      </c>
      <c r="AN61" s="69">
        <v>2360</v>
      </c>
      <c r="AO61" s="104"/>
      <c r="AP61" s="104"/>
      <c r="AQ61" s="104"/>
      <c r="AR61" s="104"/>
      <c r="AS61" s="104">
        <v>7</v>
      </c>
      <c r="AT61" s="104">
        <v>7</v>
      </c>
      <c r="AU61" s="104">
        <v>8</v>
      </c>
      <c r="AV61" s="104">
        <v>7</v>
      </c>
      <c r="AW61" s="69">
        <v>1594</v>
      </c>
      <c r="AX61" s="69">
        <v>1071</v>
      </c>
      <c r="AY61" s="69">
        <v>1594</v>
      </c>
      <c r="AZ61" s="69">
        <v>1132</v>
      </c>
      <c r="BA61" s="69">
        <v>2765</v>
      </c>
      <c r="BB61" s="69">
        <v>2557</v>
      </c>
      <c r="BC61" s="69">
        <v>2770</v>
      </c>
      <c r="BD61" s="69">
        <v>2413</v>
      </c>
      <c r="BE61" s="104">
        <v>287</v>
      </c>
      <c r="BF61" s="104">
        <v>105</v>
      </c>
      <c r="BG61" s="104">
        <v>287</v>
      </c>
      <c r="BH61" s="104">
        <v>133</v>
      </c>
      <c r="BI61" s="104">
        <v>4207</v>
      </c>
      <c r="BJ61" s="104">
        <v>3338</v>
      </c>
      <c r="BK61" s="104">
        <v>4208</v>
      </c>
      <c r="BL61" s="104">
        <v>3224</v>
      </c>
      <c r="BM61" s="69"/>
      <c r="BN61" s="69"/>
      <c r="BO61" s="69"/>
      <c r="BP61" s="69"/>
      <c r="BQ61" s="69">
        <v>84</v>
      </c>
      <c r="BR61" s="69">
        <v>76</v>
      </c>
      <c r="BS61" s="69">
        <v>85</v>
      </c>
      <c r="BT61" s="69">
        <v>78</v>
      </c>
      <c r="BU61" s="104">
        <v>19891</v>
      </c>
      <c r="BV61" s="104"/>
      <c r="BW61" s="67"/>
      <c r="BX61" s="67"/>
      <c r="BY61" s="104">
        <v>22482</v>
      </c>
      <c r="BZ61" s="104">
        <v>2965</v>
      </c>
      <c r="CA61" s="67"/>
      <c r="CB61" s="67"/>
      <c r="CC61" s="70" t="s">
        <v>408</v>
      </c>
      <c r="CD61" s="70" t="s">
        <v>725</v>
      </c>
      <c r="CE61" s="71" t="s">
        <v>752</v>
      </c>
      <c r="CF61" s="8" t="s">
        <v>565</v>
      </c>
    </row>
    <row r="62" spans="1:84" ht="15" customHeight="1">
      <c r="A62" s="147" t="s">
        <v>29</v>
      </c>
      <c r="B62" s="124" t="s">
        <v>30</v>
      </c>
      <c r="C62" s="77" t="s">
        <v>205</v>
      </c>
      <c r="D62" s="119"/>
      <c r="E62" s="119"/>
      <c r="F62" s="145">
        <v>43830</v>
      </c>
      <c r="G62" s="119" t="s">
        <v>364</v>
      </c>
      <c r="H62" s="119" t="s">
        <v>362</v>
      </c>
      <c r="I62" s="104">
        <v>11.3</v>
      </c>
      <c r="J62" s="104">
        <v>0.5</v>
      </c>
      <c r="K62" s="67"/>
      <c r="L62" s="67"/>
      <c r="M62" s="104">
        <v>37.700000000000003</v>
      </c>
      <c r="N62" s="104">
        <v>4.5</v>
      </c>
      <c r="O62" s="67"/>
      <c r="P62" s="67"/>
      <c r="Q62" s="69">
        <v>0</v>
      </c>
      <c r="R62" s="69">
        <v>0</v>
      </c>
      <c r="S62" s="67"/>
      <c r="T62" s="67"/>
      <c r="U62" s="69">
        <v>2.4</v>
      </c>
      <c r="V62" s="69">
        <v>0.4</v>
      </c>
      <c r="W62" s="67"/>
      <c r="X62" s="67"/>
      <c r="Y62" s="104">
        <v>0.5</v>
      </c>
      <c r="Z62" s="104">
        <v>0.5</v>
      </c>
      <c r="AA62" s="104">
        <v>0.5</v>
      </c>
      <c r="AB62" s="104">
        <v>0.5</v>
      </c>
      <c r="AC62" s="104">
        <v>3.7</v>
      </c>
      <c r="AD62" s="104">
        <v>3.6</v>
      </c>
      <c r="AE62" s="104">
        <v>3.8</v>
      </c>
      <c r="AF62" s="104">
        <v>3.6</v>
      </c>
      <c r="AG62" s="69">
        <v>0</v>
      </c>
      <c r="AH62" s="69">
        <v>0</v>
      </c>
      <c r="AI62" s="69">
        <v>0</v>
      </c>
      <c r="AJ62" s="69">
        <v>0</v>
      </c>
      <c r="AK62" s="69">
        <v>0</v>
      </c>
      <c r="AL62" s="69">
        <v>0</v>
      </c>
      <c r="AM62" s="69">
        <v>0</v>
      </c>
      <c r="AN62" s="69">
        <v>0</v>
      </c>
      <c r="AO62" s="104">
        <v>0</v>
      </c>
      <c r="AP62" s="104">
        <v>0</v>
      </c>
      <c r="AQ62" s="104">
        <v>0</v>
      </c>
      <c r="AR62" s="104">
        <v>0</v>
      </c>
      <c r="AS62" s="104">
        <v>0</v>
      </c>
      <c r="AT62" s="104">
        <v>0</v>
      </c>
      <c r="AU62" s="104">
        <v>0</v>
      </c>
      <c r="AV62" s="104">
        <v>0</v>
      </c>
      <c r="AW62" s="69">
        <v>0.4</v>
      </c>
      <c r="AX62" s="69">
        <v>0.4</v>
      </c>
      <c r="AY62" s="69">
        <v>0.4</v>
      </c>
      <c r="AZ62" s="69">
        <v>0.4</v>
      </c>
      <c r="BA62" s="69">
        <v>3.1</v>
      </c>
      <c r="BB62" s="69">
        <v>3.1</v>
      </c>
      <c r="BC62" s="69">
        <v>3.1</v>
      </c>
      <c r="BD62" s="69">
        <v>3.1</v>
      </c>
      <c r="BE62" s="104">
        <v>0</v>
      </c>
      <c r="BF62" s="104">
        <v>0</v>
      </c>
      <c r="BG62" s="104">
        <v>0</v>
      </c>
      <c r="BH62" s="104">
        <v>0</v>
      </c>
      <c r="BI62" s="104">
        <v>0.6</v>
      </c>
      <c r="BJ62" s="104">
        <v>0.5</v>
      </c>
      <c r="BK62" s="104">
        <v>0.7</v>
      </c>
      <c r="BL62" s="104">
        <v>0.5</v>
      </c>
      <c r="BM62" s="69">
        <v>0</v>
      </c>
      <c r="BN62" s="69">
        <v>0</v>
      </c>
      <c r="BO62" s="69">
        <v>0</v>
      </c>
      <c r="BP62" s="69">
        <v>0</v>
      </c>
      <c r="BQ62" s="69">
        <v>0</v>
      </c>
      <c r="BR62" s="69">
        <v>0</v>
      </c>
      <c r="BS62" s="69">
        <v>0</v>
      </c>
      <c r="BT62" s="69">
        <v>0</v>
      </c>
      <c r="BU62" s="104">
        <v>10.8</v>
      </c>
      <c r="BV62" s="104">
        <v>0</v>
      </c>
      <c r="BW62" s="67"/>
      <c r="BX62" s="67"/>
      <c r="BY62" s="104">
        <v>31.6</v>
      </c>
      <c r="BZ62" s="104">
        <v>0.5</v>
      </c>
      <c r="CA62" s="67"/>
      <c r="CB62" s="67"/>
      <c r="CC62" s="70" t="s">
        <v>409</v>
      </c>
      <c r="CD62" s="70" t="s">
        <v>726</v>
      </c>
      <c r="CE62" s="71"/>
      <c r="CF62" s="8" t="s">
        <v>565</v>
      </c>
    </row>
    <row r="63" spans="1:84" ht="15" customHeight="1">
      <c r="A63" s="77" t="s">
        <v>125</v>
      </c>
      <c r="B63" s="119" t="s">
        <v>126</v>
      </c>
      <c r="C63" s="77" t="s">
        <v>211</v>
      </c>
      <c r="D63" s="119"/>
      <c r="E63" s="119" t="s">
        <v>223</v>
      </c>
      <c r="F63" s="145">
        <v>43830</v>
      </c>
      <c r="G63" s="119" t="s">
        <v>364</v>
      </c>
      <c r="H63" s="119" t="s">
        <v>360</v>
      </c>
      <c r="I63" s="104">
        <v>138962</v>
      </c>
      <c r="J63" s="104"/>
      <c r="K63" s="67"/>
      <c r="L63" s="67"/>
      <c r="M63" s="104">
        <v>16105699</v>
      </c>
      <c r="N63" s="104"/>
      <c r="O63" s="67"/>
      <c r="P63" s="67"/>
      <c r="Q63" s="69"/>
      <c r="R63" s="69"/>
      <c r="S63" s="67"/>
      <c r="T63" s="67"/>
      <c r="U63" s="69">
        <v>13064</v>
      </c>
      <c r="V63" s="69"/>
      <c r="W63" s="67"/>
      <c r="X63" s="67"/>
      <c r="Y63" s="104"/>
      <c r="Z63" s="104"/>
      <c r="AA63" s="104"/>
      <c r="AB63" s="104"/>
      <c r="AC63" s="104">
        <v>4737726</v>
      </c>
      <c r="AD63" s="104"/>
      <c r="AE63" s="104">
        <v>4836787</v>
      </c>
      <c r="AF63" s="104"/>
      <c r="AG63" s="69"/>
      <c r="AH63" s="69"/>
      <c r="AI63" s="69"/>
      <c r="AJ63" s="69"/>
      <c r="AK63" s="69">
        <v>230015</v>
      </c>
      <c r="AL63" s="69"/>
      <c r="AM63" s="69">
        <v>232042</v>
      </c>
      <c r="AN63" s="69"/>
      <c r="AO63" s="104"/>
      <c r="AP63" s="104"/>
      <c r="AQ63" s="104"/>
      <c r="AR63" s="104"/>
      <c r="AS63" s="104">
        <v>45998</v>
      </c>
      <c r="AT63" s="104"/>
      <c r="AU63" s="104">
        <v>46013</v>
      </c>
      <c r="AV63" s="104"/>
      <c r="AW63" s="69"/>
      <c r="AX63" s="69"/>
      <c r="AY63" s="69"/>
      <c r="AZ63" s="69"/>
      <c r="BA63" s="69">
        <v>3927190</v>
      </c>
      <c r="BB63" s="69"/>
      <c r="BC63" s="69">
        <v>4021385</v>
      </c>
      <c r="BD63" s="69"/>
      <c r="BE63" s="104"/>
      <c r="BF63" s="104"/>
      <c r="BG63" s="104"/>
      <c r="BH63" s="104"/>
      <c r="BI63" s="104">
        <v>1041814</v>
      </c>
      <c r="BJ63" s="104"/>
      <c r="BK63" s="104">
        <v>1049063</v>
      </c>
      <c r="BL63" s="104"/>
      <c r="BM63" s="69"/>
      <c r="BN63" s="69"/>
      <c r="BO63" s="69"/>
      <c r="BP63" s="69"/>
      <c r="BQ63" s="69"/>
      <c r="BR63" s="69"/>
      <c r="BS63" s="69"/>
      <c r="BT63" s="69"/>
      <c r="BU63" s="104">
        <v>134947</v>
      </c>
      <c r="BV63" s="104"/>
      <c r="BW63" s="67"/>
      <c r="BX63" s="67"/>
      <c r="BY63" s="104">
        <v>11294496</v>
      </c>
      <c r="BZ63" s="104"/>
      <c r="CA63" s="67"/>
      <c r="CB63" s="67"/>
      <c r="CC63" s="70" t="s">
        <v>596</v>
      </c>
      <c r="CD63" s="70" t="s">
        <v>597</v>
      </c>
      <c r="CE63" s="71" t="s">
        <v>745</v>
      </c>
      <c r="CF63" s="8" t="s">
        <v>565</v>
      </c>
    </row>
    <row r="64" spans="1:84" ht="15" customHeight="1">
      <c r="A64" s="77" t="s">
        <v>73</v>
      </c>
      <c r="B64" s="119" t="s">
        <v>74</v>
      </c>
      <c r="C64" s="77" t="s">
        <v>207</v>
      </c>
      <c r="D64" s="119"/>
      <c r="E64" s="119" t="s">
        <v>223</v>
      </c>
      <c r="F64" s="145">
        <v>43830</v>
      </c>
      <c r="G64" s="119" t="s">
        <v>364</v>
      </c>
      <c r="H64" s="119" t="s">
        <v>360</v>
      </c>
      <c r="I64" s="104">
        <v>86013</v>
      </c>
      <c r="J64" s="104"/>
      <c r="K64" s="67"/>
      <c r="L64" s="67"/>
      <c r="M64" s="104">
        <v>5417716</v>
      </c>
      <c r="N64" s="104"/>
      <c r="O64" s="67"/>
      <c r="P64" s="67"/>
      <c r="Q64" s="69"/>
      <c r="R64" s="69"/>
      <c r="S64" s="67"/>
      <c r="T64" s="67"/>
      <c r="U64" s="69">
        <v>3804</v>
      </c>
      <c r="V64" s="69"/>
      <c r="W64" s="67"/>
      <c r="X64" s="67"/>
      <c r="Y64" s="104">
        <v>85186</v>
      </c>
      <c r="Z64" s="104"/>
      <c r="AA64" s="104">
        <v>85186</v>
      </c>
      <c r="AB64" s="104"/>
      <c r="AC64" s="104">
        <v>1011962</v>
      </c>
      <c r="AD64" s="104"/>
      <c r="AE64" s="104">
        <v>1011962</v>
      </c>
      <c r="AF64" s="104"/>
      <c r="AG64" s="69"/>
      <c r="AH64" s="69"/>
      <c r="AI64" s="69"/>
      <c r="AJ64" s="69"/>
      <c r="AK64" s="69"/>
      <c r="AL64" s="69"/>
      <c r="AM64" s="69"/>
      <c r="AN64" s="69"/>
      <c r="AO64" s="104"/>
      <c r="AP64" s="104"/>
      <c r="AQ64" s="104"/>
      <c r="AR64" s="104"/>
      <c r="AS64" s="104"/>
      <c r="AT64" s="104"/>
      <c r="AU64" s="104"/>
      <c r="AV64" s="104"/>
      <c r="AW64" s="69"/>
      <c r="AX64" s="69"/>
      <c r="AY64" s="69"/>
      <c r="AZ64" s="69"/>
      <c r="BA64" s="69"/>
      <c r="BB64" s="69"/>
      <c r="BC64" s="69"/>
      <c r="BD64" s="69"/>
      <c r="BE64" s="104"/>
      <c r="BF64" s="104"/>
      <c r="BG64" s="104"/>
      <c r="BH64" s="104"/>
      <c r="BI64" s="104"/>
      <c r="BJ64" s="104"/>
      <c r="BK64" s="104"/>
      <c r="BL64" s="104"/>
      <c r="BM64" s="69"/>
      <c r="BN64" s="69"/>
      <c r="BO64" s="69"/>
      <c r="BP64" s="69"/>
      <c r="BQ64" s="69"/>
      <c r="BR64" s="69"/>
      <c r="BS64" s="69"/>
      <c r="BT64" s="69"/>
      <c r="BU64" s="104"/>
      <c r="BV64" s="104"/>
      <c r="BW64" s="67"/>
      <c r="BX64" s="67"/>
      <c r="BY64" s="104">
        <v>204590</v>
      </c>
      <c r="BZ64" s="104"/>
      <c r="CA64" s="67"/>
      <c r="CB64" s="67"/>
      <c r="CC64" s="70" t="s">
        <v>230</v>
      </c>
      <c r="CD64" s="70" t="s">
        <v>598</v>
      </c>
      <c r="CE64" s="71"/>
      <c r="CF64" s="8" t="s">
        <v>565</v>
      </c>
    </row>
    <row r="65" spans="1:84" ht="15" customHeight="1">
      <c r="A65" s="77" t="s">
        <v>136</v>
      </c>
      <c r="B65" s="119" t="s">
        <v>137</v>
      </c>
      <c r="C65" s="77" t="s">
        <v>222</v>
      </c>
      <c r="D65" s="119"/>
      <c r="E65" s="119"/>
      <c r="F65" s="145"/>
      <c r="G65" s="119"/>
      <c r="H65" s="119"/>
      <c r="I65" s="104"/>
      <c r="J65" s="104"/>
      <c r="K65" s="67"/>
      <c r="L65" s="67"/>
      <c r="M65" s="104"/>
      <c r="N65" s="104"/>
      <c r="O65" s="67"/>
      <c r="P65" s="67"/>
      <c r="Q65" s="69"/>
      <c r="R65" s="69"/>
      <c r="S65" s="67"/>
      <c r="T65" s="67"/>
      <c r="U65" s="69"/>
      <c r="V65" s="69"/>
      <c r="W65" s="67"/>
      <c r="X65" s="67"/>
      <c r="Y65" s="104"/>
      <c r="Z65" s="104"/>
      <c r="AA65" s="104"/>
      <c r="AB65" s="104"/>
      <c r="AC65" s="104"/>
      <c r="AD65" s="104"/>
      <c r="AE65" s="104"/>
      <c r="AF65" s="104"/>
      <c r="AG65" s="69"/>
      <c r="AH65" s="69"/>
      <c r="AI65" s="69"/>
      <c r="AJ65" s="69"/>
      <c r="AK65" s="69"/>
      <c r="AL65" s="69"/>
      <c r="AM65" s="69"/>
      <c r="AN65" s="69"/>
      <c r="AO65" s="104"/>
      <c r="AP65" s="104"/>
      <c r="AQ65" s="104"/>
      <c r="AR65" s="104"/>
      <c r="AS65" s="104"/>
      <c r="AT65" s="104"/>
      <c r="AU65" s="104"/>
      <c r="AV65" s="104"/>
      <c r="AW65" s="69"/>
      <c r="AX65" s="69"/>
      <c r="AY65" s="69"/>
      <c r="AZ65" s="69"/>
      <c r="BA65" s="69"/>
      <c r="BB65" s="69"/>
      <c r="BC65" s="69"/>
      <c r="BD65" s="69"/>
      <c r="BE65" s="104"/>
      <c r="BF65" s="104"/>
      <c r="BG65" s="104"/>
      <c r="BH65" s="104"/>
      <c r="BI65" s="104"/>
      <c r="BJ65" s="104"/>
      <c r="BK65" s="104"/>
      <c r="BL65" s="104"/>
      <c r="BM65" s="69"/>
      <c r="BN65" s="69"/>
      <c r="BO65" s="69"/>
      <c r="BP65" s="69"/>
      <c r="BQ65" s="69"/>
      <c r="BR65" s="69"/>
      <c r="BS65" s="69"/>
      <c r="BT65" s="69"/>
      <c r="BU65" s="104"/>
      <c r="BV65" s="104"/>
      <c r="BW65" s="67"/>
      <c r="BX65" s="67"/>
      <c r="BY65" s="104"/>
      <c r="BZ65" s="104"/>
      <c r="CA65" s="67"/>
      <c r="CB65" s="67"/>
      <c r="CC65" s="70"/>
      <c r="CD65" s="70"/>
      <c r="CE65" s="71" t="s">
        <v>765</v>
      </c>
      <c r="CF65" s="8" t="s">
        <v>565</v>
      </c>
    </row>
    <row r="66" spans="1:84" ht="15" customHeight="1">
      <c r="A66" s="147" t="s">
        <v>63</v>
      </c>
      <c r="B66" s="124" t="s">
        <v>64</v>
      </c>
      <c r="C66" s="77" t="s">
        <v>218</v>
      </c>
      <c r="D66" s="119"/>
      <c r="E66" s="119"/>
      <c r="F66" s="145">
        <v>43830</v>
      </c>
      <c r="G66" s="119" t="s">
        <v>364</v>
      </c>
      <c r="H66" s="119" t="s">
        <v>360</v>
      </c>
      <c r="I66" s="104">
        <v>8910863</v>
      </c>
      <c r="J66" s="104">
        <v>1495958</v>
      </c>
      <c r="K66" s="67"/>
      <c r="L66" s="67"/>
      <c r="M66" s="104">
        <v>37026370</v>
      </c>
      <c r="N66" s="104">
        <v>7080908</v>
      </c>
      <c r="O66" s="67"/>
      <c r="P66" s="67"/>
      <c r="Q66" s="69"/>
      <c r="R66" s="69"/>
      <c r="S66" s="67"/>
      <c r="T66" s="67"/>
      <c r="U66" s="69">
        <v>346643</v>
      </c>
      <c r="V66" s="69">
        <v>113354</v>
      </c>
      <c r="W66" s="67"/>
      <c r="X66" s="67"/>
      <c r="Y66" s="104">
        <v>1454230</v>
      </c>
      <c r="Z66" s="104">
        <v>1400473</v>
      </c>
      <c r="AA66" s="104">
        <v>1467816</v>
      </c>
      <c r="AB66" s="104">
        <v>1411889</v>
      </c>
      <c r="AC66" s="104">
        <v>5270248</v>
      </c>
      <c r="AD66" s="104">
        <v>5145616</v>
      </c>
      <c r="AE66" s="104">
        <v>5518227</v>
      </c>
      <c r="AF66" s="104">
        <v>5346944</v>
      </c>
      <c r="AG66" s="69">
        <v>2418</v>
      </c>
      <c r="AH66" s="69">
        <v>2469</v>
      </c>
      <c r="AI66" s="69">
        <v>2418</v>
      </c>
      <c r="AJ66" s="69">
        <v>2469</v>
      </c>
      <c r="AK66" s="69">
        <v>33093</v>
      </c>
      <c r="AL66" s="69">
        <v>32690</v>
      </c>
      <c r="AM66" s="69">
        <v>34059</v>
      </c>
      <c r="AN66" s="69">
        <v>33581</v>
      </c>
      <c r="AO66" s="104">
        <v>22768</v>
      </c>
      <c r="AP66" s="104">
        <v>22768</v>
      </c>
      <c r="AQ66" s="104">
        <v>22792</v>
      </c>
      <c r="AR66" s="104">
        <v>22792</v>
      </c>
      <c r="AS66" s="104">
        <v>28300</v>
      </c>
      <c r="AT66" s="104">
        <v>22449</v>
      </c>
      <c r="AU66" s="104">
        <v>28324</v>
      </c>
      <c r="AV66" s="104">
        <v>22473</v>
      </c>
      <c r="AW66" s="69">
        <v>579124</v>
      </c>
      <c r="AX66" s="69">
        <v>522964</v>
      </c>
      <c r="AY66" s="69">
        <v>590857</v>
      </c>
      <c r="AZ66" s="69">
        <v>533375</v>
      </c>
      <c r="BA66" s="69">
        <v>4216012</v>
      </c>
      <c r="BB66" s="69">
        <v>4242335</v>
      </c>
      <c r="BC66" s="69">
        <v>4462244</v>
      </c>
      <c r="BD66" s="69">
        <v>4442803</v>
      </c>
      <c r="BE66" s="104">
        <v>869991</v>
      </c>
      <c r="BF66" s="104">
        <v>888698</v>
      </c>
      <c r="BG66" s="104">
        <v>871843</v>
      </c>
      <c r="BH66" s="104">
        <v>889902</v>
      </c>
      <c r="BI66" s="104">
        <v>1033661</v>
      </c>
      <c r="BJ66" s="104">
        <v>902648</v>
      </c>
      <c r="BK66" s="104">
        <v>1088085</v>
      </c>
      <c r="BL66" s="104">
        <v>904730</v>
      </c>
      <c r="BM66" s="69"/>
      <c r="BN66" s="69"/>
      <c r="BO66" s="69"/>
      <c r="BP66" s="69"/>
      <c r="BQ66" s="69">
        <v>67489</v>
      </c>
      <c r="BR66" s="69">
        <v>12671</v>
      </c>
      <c r="BS66" s="69">
        <v>67419</v>
      </c>
      <c r="BT66" s="69">
        <v>12852</v>
      </c>
      <c r="BU66" s="104">
        <v>7383535</v>
      </c>
      <c r="BV66" s="104">
        <v>38912</v>
      </c>
      <c r="BW66" s="67"/>
      <c r="BX66" s="67"/>
      <c r="BY66" s="104">
        <v>31421644</v>
      </c>
      <c r="BZ66" s="104">
        <v>1772978</v>
      </c>
      <c r="CA66" s="67"/>
      <c r="CB66" s="67"/>
      <c r="CC66" s="70" t="s">
        <v>568</v>
      </c>
      <c r="CD66" s="70" t="s">
        <v>473</v>
      </c>
      <c r="CE66" s="71"/>
      <c r="CF66" s="8" t="s">
        <v>565</v>
      </c>
    </row>
    <row r="67" spans="1:84" ht="15" customHeight="1">
      <c r="A67" s="147" t="s">
        <v>158</v>
      </c>
      <c r="B67" s="124" t="s">
        <v>159</v>
      </c>
      <c r="C67" s="77" t="s">
        <v>213</v>
      </c>
      <c r="D67" s="119"/>
      <c r="E67" s="119"/>
      <c r="F67" s="145">
        <v>43830</v>
      </c>
      <c r="G67" s="119" t="s">
        <v>364</v>
      </c>
      <c r="H67" s="119" t="s">
        <v>360</v>
      </c>
      <c r="I67" s="104">
        <v>34484414</v>
      </c>
      <c r="J67" s="104">
        <v>29643654</v>
      </c>
      <c r="K67" s="67"/>
      <c r="L67" s="67"/>
      <c r="M67" s="104">
        <v>118687520</v>
      </c>
      <c r="N67" s="104">
        <v>24457237</v>
      </c>
      <c r="O67" s="67"/>
      <c r="P67" s="67"/>
      <c r="Q67" s="69">
        <v>0</v>
      </c>
      <c r="R67" s="69">
        <v>0</v>
      </c>
      <c r="S67" s="67"/>
      <c r="T67" s="67"/>
      <c r="U67" s="69">
        <v>1167074</v>
      </c>
      <c r="V67" s="69">
        <v>0</v>
      </c>
      <c r="W67" s="67"/>
      <c r="X67" s="67"/>
      <c r="Y67" s="104">
        <v>26892281</v>
      </c>
      <c r="Z67" s="104">
        <v>26710075</v>
      </c>
      <c r="AA67" s="104">
        <v>26707651</v>
      </c>
      <c r="AB67" s="104">
        <v>26517542</v>
      </c>
      <c r="AC67" s="104">
        <v>25721822</v>
      </c>
      <c r="AD67" s="104">
        <v>24118354</v>
      </c>
      <c r="AE67" s="104">
        <v>25599774</v>
      </c>
      <c r="AF67" s="104">
        <v>24022691</v>
      </c>
      <c r="AG67" s="69">
        <v>34101</v>
      </c>
      <c r="AH67" s="69">
        <v>34101</v>
      </c>
      <c r="AI67" s="69">
        <v>29844</v>
      </c>
      <c r="AJ67" s="69">
        <v>29844</v>
      </c>
      <c r="AK67" s="69">
        <v>7460</v>
      </c>
      <c r="AL67" s="69">
        <v>1248</v>
      </c>
      <c r="AM67" s="69">
        <v>7396</v>
      </c>
      <c r="AN67" s="69">
        <v>1178</v>
      </c>
      <c r="AO67" s="104">
        <v>68762</v>
      </c>
      <c r="AP67" s="104">
        <v>0</v>
      </c>
      <c r="AQ67" s="104">
        <v>66936</v>
      </c>
      <c r="AR67" s="104">
        <v>0</v>
      </c>
      <c r="AS67" s="104">
        <v>952575</v>
      </c>
      <c r="AT67" s="104">
        <v>0</v>
      </c>
      <c r="AU67" s="104">
        <v>896953</v>
      </c>
      <c r="AV67" s="104">
        <v>0</v>
      </c>
      <c r="AW67" s="69">
        <v>26371556</v>
      </c>
      <c r="AX67" s="69">
        <v>26337656</v>
      </c>
      <c r="AY67" s="69">
        <v>26088183</v>
      </c>
      <c r="AZ67" s="69">
        <v>26055699</v>
      </c>
      <c r="BA67" s="69">
        <v>23135297</v>
      </c>
      <c r="BB67" s="69">
        <v>23090037</v>
      </c>
      <c r="BC67" s="69">
        <v>23045806</v>
      </c>
      <c r="BD67" s="69">
        <v>22993073</v>
      </c>
      <c r="BE67" s="104">
        <v>491906</v>
      </c>
      <c r="BF67" s="104">
        <v>345275</v>
      </c>
      <c r="BG67" s="104">
        <v>484621</v>
      </c>
      <c r="BH67" s="104">
        <v>339720</v>
      </c>
      <c r="BI67" s="104">
        <v>2307336</v>
      </c>
      <c r="BJ67" s="104">
        <v>931949</v>
      </c>
      <c r="BK67" s="104">
        <v>2214537</v>
      </c>
      <c r="BL67" s="104">
        <v>931557</v>
      </c>
      <c r="BM67" s="69">
        <v>28819</v>
      </c>
      <c r="BN67" s="69">
        <v>27144</v>
      </c>
      <c r="BO67" s="69">
        <v>28739</v>
      </c>
      <c r="BP67" s="69">
        <v>27330</v>
      </c>
      <c r="BQ67" s="69">
        <v>186447</v>
      </c>
      <c r="BR67" s="69">
        <v>41262</v>
      </c>
      <c r="BS67" s="69">
        <v>189985</v>
      </c>
      <c r="BT67" s="69">
        <v>41944</v>
      </c>
      <c r="BU67" s="104">
        <v>7543354</v>
      </c>
      <c r="BV67" s="104">
        <v>2907921</v>
      </c>
      <c r="BW67" s="67"/>
      <c r="BX67" s="67"/>
      <c r="BY67" s="104">
        <v>90648259</v>
      </c>
      <c r="BZ67" s="104">
        <v>168002</v>
      </c>
      <c r="CA67" s="67"/>
      <c r="CB67" s="67"/>
      <c r="CC67" s="70" t="s">
        <v>569</v>
      </c>
      <c r="CD67" s="70" t="s">
        <v>599</v>
      </c>
      <c r="CE67" s="71"/>
      <c r="CF67" s="8" t="s">
        <v>565</v>
      </c>
    </row>
    <row r="68" spans="1:84" ht="15" customHeight="1">
      <c r="A68" s="147" t="s">
        <v>61</v>
      </c>
      <c r="B68" s="124" t="s">
        <v>62</v>
      </c>
      <c r="C68" s="77" t="s">
        <v>215</v>
      </c>
      <c r="D68" s="119" t="s">
        <v>223</v>
      </c>
      <c r="E68" s="119"/>
      <c r="F68" s="145">
        <v>43830</v>
      </c>
      <c r="G68" s="119" t="s">
        <v>364</v>
      </c>
      <c r="H68" s="119" t="s">
        <v>361</v>
      </c>
      <c r="I68" s="104">
        <v>102285</v>
      </c>
      <c r="J68" s="104">
        <v>11607</v>
      </c>
      <c r="K68" s="67"/>
      <c r="L68" s="67"/>
      <c r="M68" s="104">
        <v>807651</v>
      </c>
      <c r="N68" s="104">
        <v>103965</v>
      </c>
      <c r="O68" s="67"/>
      <c r="P68" s="67"/>
      <c r="Q68" s="69">
        <v>5324</v>
      </c>
      <c r="R68" s="69">
        <v>3379</v>
      </c>
      <c r="S68" s="67"/>
      <c r="T68" s="67"/>
      <c r="U68" s="69">
        <v>6560</v>
      </c>
      <c r="V68" s="69">
        <v>2587</v>
      </c>
      <c r="W68" s="67"/>
      <c r="X68" s="67"/>
      <c r="Y68" s="104">
        <v>12863</v>
      </c>
      <c r="Z68" s="104">
        <v>9033</v>
      </c>
      <c r="AA68" s="104">
        <v>12868</v>
      </c>
      <c r="AB68" s="104">
        <v>9032</v>
      </c>
      <c r="AC68" s="104">
        <v>72990</v>
      </c>
      <c r="AD68" s="104">
        <v>54121</v>
      </c>
      <c r="AE68" s="104">
        <v>73756</v>
      </c>
      <c r="AF68" s="104">
        <v>54633</v>
      </c>
      <c r="AG68" s="69">
        <v>394</v>
      </c>
      <c r="AH68" s="69">
        <v>379</v>
      </c>
      <c r="AI68" s="69">
        <v>383</v>
      </c>
      <c r="AJ68" s="69">
        <v>373</v>
      </c>
      <c r="AK68" s="69">
        <v>8720</v>
      </c>
      <c r="AL68" s="69">
        <v>8458</v>
      </c>
      <c r="AM68" s="69">
        <v>9169</v>
      </c>
      <c r="AN68" s="69">
        <v>8456</v>
      </c>
      <c r="AO68" s="104">
        <v>1635</v>
      </c>
      <c r="AP68" s="104">
        <v>19</v>
      </c>
      <c r="AQ68" s="104">
        <v>1635</v>
      </c>
      <c r="AR68" s="104">
        <v>19</v>
      </c>
      <c r="AS68" s="104">
        <v>3429</v>
      </c>
      <c r="AT68" s="104">
        <v>2966</v>
      </c>
      <c r="AU68" s="104">
        <v>3502</v>
      </c>
      <c r="AV68" s="104">
        <v>2966</v>
      </c>
      <c r="AW68" s="69">
        <v>5659</v>
      </c>
      <c r="AX68" s="69">
        <v>5566</v>
      </c>
      <c r="AY68" s="69">
        <v>5745</v>
      </c>
      <c r="AZ68" s="69">
        <v>5566</v>
      </c>
      <c r="BA68" s="69">
        <v>52303</v>
      </c>
      <c r="BB68" s="69">
        <v>37111</v>
      </c>
      <c r="BC68" s="69">
        <v>52585</v>
      </c>
      <c r="BD68" s="69">
        <v>37252</v>
      </c>
      <c r="BE68" s="104">
        <v>6830</v>
      </c>
      <c r="BF68" s="104">
        <v>2267</v>
      </c>
      <c r="BG68" s="104">
        <v>6836</v>
      </c>
      <c r="BH68" s="104">
        <v>2266</v>
      </c>
      <c r="BI68" s="104">
        <v>15965</v>
      </c>
      <c r="BJ68" s="104">
        <v>13575</v>
      </c>
      <c r="BK68" s="104">
        <v>16199</v>
      </c>
      <c r="BL68" s="104">
        <v>13806</v>
      </c>
      <c r="BM68" s="69">
        <v>639</v>
      </c>
      <c r="BN68" s="69">
        <v>560</v>
      </c>
      <c r="BO68" s="69">
        <v>639</v>
      </c>
      <c r="BP68" s="69">
        <v>560</v>
      </c>
      <c r="BQ68" s="69">
        <v>1107</v>
      </c>
      <c r="BR68" s="69">
        <v>600</v>
      </c>
      <c r="BS68" s="69">
        <v>1128</v>
      </c>
      <c r="BT68" s="69">
        <v>600</v>
      </c>
      <c r="BU68" s="104">
        <v>84602</v>
      </c>
      <c r="BV68" s="104">
        <v>933</v>
      </c>
      <c r="BW68" s="67"/>
      <c r="BX68" s="67"/>
      <c r="BY68" s="104">
        <v>726858</v>
      </c>
      <c r="BZ68" s="104">
        <v>47905</v>
      </c>
      <c r="CA68" s="67"/>
      <c r="CB68" s="67"/>
      <c r="CC68" s="70" t="s">
        <v>728</v>
      </c>
      <c r="CD68" s="70" t="s">
        <v>600</v>
      </c>
      <c r="CE68" s="71"/>
      <c r="CF68" s="8" t="s">
        <v>565</v>
      </c>
    </row>
    <row r="69" spans="1:84" ht="15" customHeight="1">
      <c r="A69" s="77" t="s">
        <v>9</v>
      </c>
      <c r="B69" s="119" t="s">
        <v>10</v>
      </c>
      <c r="C69" s="77" t="s">
        <v>213</v>
      </c>
      <c r="D69" s="119"/>
      <c r="E69" s="119" t="s">
        <v>223</v>
      </c>
      <c r="F69" s="145">
        <v>43830</v>
      </c>
      <c r="G69" s="119" t="s">
        <v>364</v>
      </c>
      <c r="H69" s="119" t="s">
        <v>361</v>
      </c>
      <c r="I69" s="104">
        <v>187692</v>
      </c>
      <c r="J69" s="104">
        <v>40528</v>
      </c>
      <c r="K69" s="67"/>
      <c r="L69" s="67"/>
      <c r="M69" s="104">
        <v>486290</v>
      </c>
      <c r="N69" s="104">
        <v>48730</v>
      </c>
      <c r="O69" s="67"/>
      <c r="P69" s="67"/>
      <c r="Q69" s="69">
        <v>150</v>
      </c>
      <c r="R69" s="69">
        <v>130</v>
      </c>
      <c r="S69" s="67"/>
      <c r="T69" s="67"/>
      <c r="U69" s="69">
        <v>6480</v>
      </c>
      <c r="V69" s="69">
        <v>247</v>
      </c>
      <c r="W69" s="67"/>
      <c r="X69" s="67"/>
      <c r="Y69" s="104">
        <v>48900</v>
      </c>
      <c r="Z69" s="104">
        <v>40397</v>
      </c>
      <c r="AA69" s="104">
        <v>50175</v>
      </c>
      <c r="AB69" s="104">
        <v>40104</v>
      </c>
      <c r="AC69" s="104">
        <v>67843</v>
      </c>
      <c r="AD69" s="104">
        <v>48468</v>
      </c>
      <c r="AE69" s="104">
        <v>66302</v>
      </c>
      <c r="AF69" s="104">
        <v>47616</v>
      </c>
      <c r="AG69" s="69">
        <v>498</v>
      </c>
      <c r="AH69" s="69">
        <v>441</v>
      </c>
      <c r="AI69" s="69">
        <v>508</v>
      </c>
      <c r="AJ69" s="69">
        <v>441</v>
      </c>
      <c r="AK69" s="69">
        <v>2319</v>
      </c>
      <c r="AL69" s="69">
        <v>1904</v>
      </c>
      <c r="AM69" s="69">
        <v>2313</v>
      </c>
      <c r="AN69" s="69">
        <v>1906</v>
      </c>
      <c r="AO69" s="104">
        <v>1449</v>
      </c>
      <c r="AP69" s="104"/>
      <c r="AQ69" s="104">
        <v>1714</v>
      </c>
      <c r="AR69" s="104"/>
      <c r="AS69" s="104">
        <v>2774</v>
      </c>
      <c r="AT69" s="104">
        <v>5</v>
      </c>
      <c r="AU69" s="104">
        <v>2455</v>
      </c>
      <c r="AV69" s="104">
        <v>5</v>
      </c>
      <c r="AW69" s="69">
        <v>42057</v>
      </c>
      <c r="AX69" s="69">
        <v>39190</v>
      </c>
      <c r="AY69" s="69">
        <v>43144</v>
      </c>
      <c r="AZ69" s="69">
        <v>38890</v>
      </c>
      <c r="BA69" s="69">
        <v>45991</v>
      </c>
      <c r="BB69" s="69">
        <v>41436</v>
      </c>
      <c r="BC69" s="69">
        <v>44802</v>
      </c>
      <c r="BD69" s="69">
        <v>40559</v>
      </c>
      <c r="BE69" s="104">
        <v>4847</v>
      </c>
      <c r="BF69" s="104">
        <v>932</v>
      </c>
      <c r="BG69" s="104">
        <v>5122</v>
      </c>
      <c r="BH69" s="104">
        <v>940</v>
      </c>
      <c r="BI69" s="104">
        <v>18500</v>
      </c>
      <c r="BJ69" s="104">
        <v>4510</v>
      </c>
      <c r="BK69" s="104">
        <v>18268</v>
      </c>
      <c r="BL69" s="104">
        <v>4525</v>
      </c>
      <c r="BM69" s="69">
        <v>1198</v>
      </c>
      <c r="BN69" s="69">
        <v>454</v>
      </c>
      <c r="BO69" s="69">
        <v>1187</v>
      </c>
      <c r="BP69" s="69">
        <v>454</v>
      </c>
      <c r="BQ69" s="69">
        <v>2981</v>
      </c>
      <c r="BR69" s="69">
        <v>1879</v>
      </c>
      <c r="BS69" s="69">
        <v>3160</v>
      </c>
      <c r="BT69" s="69">
        <v>1859</v>
      </c>
      <c r="BU69" s="104">
        <v>131843</v>
      </c>
      <c r="BV69" s="104"/>
      <c r="BW69" s="67"/>
      <c r="BX69" s="67"/>
      <c r="BY69" s="104">
        <v>412515</v>
      </c>
      <c r="BZ69" s="104">
        <v>38676</v>
      </c>
      <c r="CA69" s="67"/>
      <c r="CB69" s="67"/>
      <c r="CC69" s="70" t="s">
        <v>570</v>
      </c>
      <c r="CD69" s="70" t="s">
        <v>601</v>
      </c>
      <c r="CE69" s="71"/>
      <c r="CF69" s="8" t="s">
        <v>565</v>
      </c>
    </row>
    <row r="70" spans="1:84" ht="15" customHeight="1">
      <c r="A70" s="77" t="s">
        <v>375</v>
      </c>
      <c r="B70" s="119" t="s">
        <v>376</v>
      </c>
      <c r="C70" s="77" t="s">
        <v>208</v>
      </c>
      <c r="D70" s="119"/>
      <c r="E70" s="119"/>
      <c r="F70" s="145">
        <v>43830</v>
      </c>
      <c r="G70" s="119" t="s">
        <v>364</v>
      </c>
      <c r="H70" s="119" t="s">
        <v>363</v>
      </c>
      <c r="I70" s="104">
        <v>4014244538.7583899</v>
      </c>
      <c r="J70" s="104">
        <v>446339736.76699197</v>
      </c>
      <c r="K70" s="67"/>
      <c r="L70" s="67"/>
      <c r="M70" s="104">
        <v>38590014915.70195</v>
      </c>
      <c r="N70" s="104">
        <v>6145241544.3639202</v>
      </c>
      <c r="O70" s="67"/>
      <c r="P70" s="67"/>
      <c r="Q70" s="69"/>
      <c r="R70" s="69"/>
      <c r="S70" s="67"/>
      <c r="T70" s="67"/>
      <c r="U70" s="69">
        <v>1062497.5</v>
      </c>
      <c r="V70" s="69">
        <v>0</v>
      </c>
      <c r="W70" s="67"/>
      <c r="X70" s="67"/>
      <c r="Y70" s="104">
        <v>446339736.76699197</v>
      </c>
      <c r="Z70" s="104">
        <v>446339736.76699197</v>
      </c>
      <c r="AA70" s="104">
        <v>450679827.228356</v>
      </c>
      <c r="AB70" s="104">
        <v>450679827.228356</v>
      </c>
      <c r="AC70" s="104">
        <v>7622218582.5489197</v>
      </c>
      <c r="AD70" s="104">
        <v>6145241544.3639202</v>
      </c>
      <c r="AE70" s="104">
        <v>7716191091.2729893</v>
      </c>
      <c r="AF70" s="104">
        <v>6212350300.4609051</v>
      </c>
      <c r="AG70" s="69"/>
      <c r="AH70" s="69"/>
      <c r="AI70" s="69"/>
      <c r="AJ70" s="69"/>
      <c r="AK70" s="69">
        <v>935828688.32999992</v>
      </c>
      <c r="AL70" s="69">
        <v>935828688.32999992</v>
      </c>
      <c r="AM70" s="69">
        <v>946754019.20500004</v>
      </c>
      <c r="AN70" s="69">
        <v>946754019.20500004</v>
      </c>
      <c r="AO70" s="104"/>
      <c r="AP70" s="104"/>
      <c r="AQ70" s="104"/>
      <c r="AR70" s="104"/>
      <c r="AS70" s="104">
        <v>850780373.0456996</v>
      </c>
      <c r="AT70" s="104">
        <v>833884973.19069946</v>
      </c>
      <c r="AU70" s="104">
        <v>850631347.299052</v>
      </c>
      <c r="AV70" s="104">
        <v>833889807.01196647</v>
      </c>
      <c r="AW70" s="69">
        <v>446339736.76699197</v>
      </c>
      <c r="AX70" s="69">
        <v>446339736.76699197</v>
      </c>
      <c r="AY70" s="69">
        <v>450679827.228356</v>
      </c>
      <c r="AZ70" s="69">
        <v>450679827.228356</v>
      </c>
      <c r="BA70" s="69">
        <v>1755576069.5132198</v>
      </c>
      <c r="BB70" s="69">
        <v>1643383237.35322</v>
      </c>
      <c r="BC70" s="69">
        <v>1786963205.3389349</v>
      </c>
      <c r="BD70" s="69">
        <v>1672124885.313935</v>
      </c>
      <c r="BE70" s="104"/>
      <c r="BF70" s="104"/>
      <c r="BG70" s="104"/>
      <c r="BH70" s="104"/>
      <c r="BI70" s="104">
        <v>3698134826.7073097</v>
      </c>
      <c r="BJ70" s="104">
        <v>3060154998.49827</v>
      </c>
      <c r="BK70" s="104">
        <v>3726757045.3106604</v>
      </c>
      <c r="BL70" s="104">
        <v>3077653662.4030752</v>
      </c>
      <c r="BM70" s="69"/>
      <c r="BN70" s="69"/>
      <c r="BO70" s="69"/>
      <c r="BP70" s="69"/>
      <c r="BQ70" s="69">
        <v>2138418484.8537998</v>
      </c>
      <c r="BR70" s="69">
        <v>1421671035.9187999</v>
      </c>
      <c r="BS70" s="69">
        <v>2166449075.4387999</v>
      </c>
      <c r="BT70" s="69">
        <v>1436301437.7838001</v>
      </c>
      <c r="BU70" s="104">
        <v>3599019927.6922197</v>
      </c>
      <c r="BV70" s="104"/>
      <c r="BW70" s="67"/>
      <c r="BX70" s="67"/>
      <c r="BY70" s="104">
        <v>30966133835.360275</v>
      </c>
      <c r="BZ70" s="104">
        <v>0</v>
      </c>
      <c r="CA70" s="67"/>
      <c r="CB70" s="67"/>
      <c r="CC70" s="70" t="s">
        <v>273</v>
      </c>
      <c r="CD70" s="70" t="s">
        <v>272</v>
      </c>
      <c r="CE70" s="71" t="s">
        <v>746</v>
      </c>
      <c r="CF70" s="8" t="s">
        <v>565</v>
      </c>
    </row>
    <row r="71" spans="1:84" ht="15" customHeight="1">
      <c r="A71" s="77" t="s">
        <v>188</v>
      </c>
      <c r="B71" s="119" t="s">
        <v>189</v>
      </c>
      <c r="C71" s="77" t="s">
        <v>205</v>
      </c>
      <c r="D71" s="119"/>
      <c r="E71" s="119"/>
      <c r="F71" s="145">
        <v>43830</v>
      </c>
      <c r="G71" s="119" t="s">
        <v>364</v>
      </c>
      <c r="H71" s="119" t="s">
        <v>360</v>
      </c>
      <c r="I71" s="104">
        <v>4944831</v>
      </c>
      <c r="J71" s="104">
        <v>747596</v>
      </c>
      <c r="K71" s="67"/>
      <c r="L71" s="67"/>
      <c r="M71" s="104">
        <v>29839367</v>
      </c>
      <c r="N71" s="104">
        <v>18430521</v>
      </c>
      <c r="O71" s="67"/>
      <c r="P71" s="67"/>
      <c r="Q71" s="69"/>
      <c r="R71" s="69"/>
      <c r="S71" s="67"/>
      <c r="T71" s="67"/>
      <c r="U71" s="69">
        <v>72</v>
      </c>
      <c r="V71" s="69"/>
      <c r="W71" s="67"/>
      <c r="X71" s="67"/>
      <c r="Y71" s="104"/>
      <c r="Z71" s="104"/>
      <c r="AA71" s="104"/>
      <c r="AB71" s="104"/>
      <c r="AC71" s="104">
        <v>59788</v>
      </c>
      <c r="AD71" s="104">
        <v>50485</v>
      </c>
      <c r="AE71" s="104">
        <v>66020</v>
      </c>
      <c r="AF71" s="104">
        <v>56699</v>
      </c>
      <c r="AG71" s="69"/>
      <c r="AH71" s="69"/>
      <c r="AI71" s="69"/>
      <c r="AJ71" s="69"/>
      <c r="AK71" s="69"/>
      <c r="AL71" s="69"/>
      <c r="AM71" s="69"/>
      <c r="AN71" s="69"/>
      <c r="AO71" s="104"/>
      <c r="AP71" s="104"/>
      <c r="AQ71" s="104"/>
      <c r="AR71" s="104"/>
      <c r="AS71" s="104"/>
      <c r="AT71" s="104"/>
      <c r="AU71" s="104"/>
      <c r="AV71" s="104"/>
      <c r="AW71" s="69"/>
      <c r="AX71" s="69"/>
      <c r="AY71" s="69"/>
      <c r="AZ71" s="69"/>
      <c r="BA71" s="69">
        <v>51776</v>
      </c>
      <c r="BB71" s="69">
        <v>50485</v>
      </c>
      <c r="BC71" s="69">
        <v>58281</v>
      </c>
      <c r="BD71" s="69">
        <v>56699</v>
      </c>
      <c r="BE71" s="104"/>
      <c r="BF71" s="104"/>
      <c r="BG71" s="104"/>
      <c r="BH71" s="104"/>
      <c r="BI71" s="104">
        <v>2553</v>
      </c>
      <c r="BJ71" s="104"/>
      <c r="BK71" s="104">
        <v>2553</v>
      </c>
      <c r="BL71" s="104"/>
      <c r="BM71" s="69"/>
      <c r="BN71" s="69"/>
      <c r="BO71" s="69"/>
      <c r="BP71" s="69"/>
      <c r="BQ71" s="69"/>
      <c r="BR71" s="69"/>
      <c r="BS71" s="69"/>
      <c r="BT71" s="69"/>
      <c r="BU71" s="104">
        <v>4944831</v>
      </c>
      <c r="BV71" s="104">
        <v>747596</v>
      </c>
      <c r="BW71" s="67"/>
      <c r="BX71" s="67"/>
      <c r="BY71" s="104">
        <v>29784210</v>
      </c>
      <c r="BZ71" s="104">
        <v>18380329</v>
      </c>
      <c r="CA71" s="67"/>
      <c r="CB71" s="67"/>
      <c r="CC71" s="70" t="s">
        <v>729</v>
      </c>
      <c r="CD71" s="70" t="s">
        <v>730</v>
      </c>
      <c r="CE71" s="71"/>
      <c r="CF71" s="8" t="s">
        <v>565</v>
      </c>
    </row>
    <row r="72" spans="1:84" ht="15" customHeight="1">
      <c r="A72" s="77" t="s">
        <v>379</v>
      </c>
      <c r="B72" s="119" t="s">
        <v>380</v>
      </c>
      <c r="C72" s="77" t="s">
        <v>219</v>
      </c>
      <c r="D72" s="119"/>
      <c r="E72" s="119" t="s">
        <v>223</v>
      </c>
      <c r="F72" s="145">
        <v>43830</v>
      </c>
      <c r="G72" s="119" t="s">
        <v>365</v>
      </c>
      <c r="H72" s="119" t="s">
        <v>361</v>
      </c>
      <c r="I72" s="104">
        <v>598</v>
      </c>
      <c r="J72" s="104"/>
      <c r="K72" s="67"/>
      <c r="L72" s="67"/>
      <c r="M72" s="104">
        <v>52725</v>
      </c>
      <c r="N72" s="104"/>
      <c r="O72" s="67"/>
      <c r="P72" s="67"/>
      <c r="Q72" s="69"/>
      <c r="R72" s="69"/>
      <c r="S72" s="67"/>
      <c r="T72" s="67"/>
      <c r="U72" s="69"/>
      <c r="V72" s="69"/>
      <c r="W72" s="67"/>
      <c r="X72" s="67"/>
      <c r="Y72" s="104">
        <v>110</v>
      </c>
      <c r="Z72" s="104"/>
      <c r="AA72" s="104">
        <v>110</v>
      </c>
      <c r="AB72" s="104"/>
      <c r="AC72" s="104"/>
      <c r="AD72" s="104"/>
      <c r="AE72" s="104"/>
      <c r="AF72" s="104"/>
      <c r="AG72" s="69"/>
      <c r="AH72" s="69"/>
      <c r="AI72" s="69"/>
      <c r="AJ72" s="69"/>
      <c r="AK72" s="69"/>
      <c r="AL72" s="69"/>
      <c r="AM72" s="69"/>
      <c r="AN72" s="69"/>
      <c r="AO72" s="104"/>
      <c r="AP72" s="104"/>
      <c r="AQ72" s="104"/>
      <c r="AR72" s="104"/>
      <c r="AS72" s="104"/>
      <c r="AT72" s="104"/>
      <c r="AU72" s="104"/>
      <c r="AV72" s="104"/>
      <c r="AW72" s="69">
        <v>110</v>
      </c>
      <c r="AX72" s="69"/>
      <c r="AY72" s="69">
        <v>110</v>
      </c>
      <c r="AZ72" s="69"/>
      <c r="BA72" s="69"/>
      <c r="BB72" s="69"/>
      <c r="BC72" s="69"/>
      <c r="BD72" s="69"/>
      <c r="BE72" s="104"/>
      <c r="BF72" s="104"/>
      <c r="BG72" s="104"/>
      <c r="BH72" s="104"/>
      <c r="BI72" s="104"/>
      <c r="BJ72" s="104"/>
      <c r="BK72" s="104"/>
      <c r="BL72" s="104"/>
      <c r="BM72" s="69"/>
      <c r="BN72" s="69"/>
      <c r="BO72" s="69"/>
      <c r="BP72" s="69"/>
      <c r="BQ72" s="69"/>
      <c r="BR72" s="69"/>
      <c r="BS72" s="69"/>
      <c r="BT72" s="69"/>
      <c r="BU72" s="104">
        <v>487</v>
      </c>
      <c r="BV72" s="104"/>
      <c r="BW72" s="67"/>
      <c r="BX72" s="67"/>
      <c r="BY72" s="104">
        <v>52725</v>
      </c>
      <c r="BZ72" s="104"/>
      <c r="CA72" s="67"/>
      <c r="CB72" s="67"/>
      <c r="CC72" s="70" t="s">
        <v>731</v>
      </c>
      <c r="CD72" s="70" t="s">
        <v>697</v>
      </c>
      <c r="CE72" s="71" t="s">
        <v>747</v>
      </c>
      <c r="CF72" s="8" t="s">
        <v>565</v>
      </c>
    </row>
    <row r="73" spans="1:84" ht="15" customHeight="1">
      <c r="A73" s="77" t="s">
        <v>4</v>
      </c>
      <c r="B73" s="119" t="s">
        <v>182</v>
      </c>
      <c r="C73" s="77" t="s">
        <v>208</v>
      </c>
      <c r="D73" s="119"/>
      <c r="E73" s="119" t="s">
        <v>223</v>
      </c>
      <c r="F73" s="145">
        <v>43830</v>
      </c>
      <c r="G73" s="119" t="s">
        <v>364</v>
      </c>
      <c r="H73" s="119" t="s">
        <v>361</v>
      </c>
      <c r="I73" s="104">
        <v>36352</v>
      </c>
      <c r="J73" s="104">
        <v>14805</v>
      </c>
      <c r="K73" s="67"/>
      <c r="L73" s="67"/>
      <c r="M73" s="104">
        <v>222192</v>
      </c>
      <c r="N73" s="104">
        <v>29327</v>
      </c>
      <c r="O73" s="67"/>
      <c r="P73" s="67"/>
      <c r="Q73" s="69">
        <v>0</v>
      </c>
      <c r="R73" s="69">
        <v>0</v>
      </c>
      <c r="S73" s="67"/>
      <c r="T73" s="67"/>
      <c r="U73" s="69">
        <v>1054</v>
      </c>
      <c r="V73" s="69">
        <v>0</v>
      </c>
      <c r="W73" s="67"/>
      <c r="X73" s="67"/>
      <c r="Y73" s="104">
        <v>15194</v>
      </c>
      <c r="Z73" s="104">
        <v>14805</v>
      </c>
      <c r="AA73" s="104">
        <v>15319</v>
      </c>
      <c r="AB73" s="104">
        <v>14891</v>
      </c>
      <c r="AC73" s="104">
        <v>29991</v>
      </c>
      <c r="AD73" s="104">
        <v>29327</v>
      </c>
      <c r="AE73" s="104">
        <v>30399</v>
      </c>
      <c r="AF73" s="104">
        <v>29065</v>
      </c>
      <c r="AG73" s="69">
        <v>0</v>
      </c>
      <c r="AH73" s="69">
        <v>0</v>
      </c>
      <c r="AI73" s="69">
        <v>0</v>
      </c>
      <c r="AJ73" s="69">
        <v>0</v>
      </c>
      <c r="AK73" s="69">
        <v>3446</v>
      </c>
      <c r="AL73" s="69">
        <v>2984</v>
      </c>
      <c r="AM73" s="69">
        <v>3446</v>
      </c>
      <c r="AN73" s="69">
        <v>2984</v>
      </c>
      <c r="AO73" s="104">
        <v>0</v>
      </c>
      <c r="AP73" s="104">
        <v>0</v>
      </c>
      <c r="AQ73" s="104">
        <v>107</v>
      </c>
      <c r="AR73" s="104">
        <v>0</v>
      </c>
      <c r="AS73" s="104">
        <v>411</v>
      </c>
      <c r="AT73" s="104">
        <v>205</v>
      </c>
      <c r="AU73" s="104">
        <v>411</v>
      </c>
      <c r="AV73" s="104">
        <v>205</v>
      </c>
      <c r="AW73" s="69">
        <v>14495</v>
      </c>
      <c r="AX73" s="69">
        <v>14372</v>
      </c>
      <c r="AY73" s="69">
        <v>14390</v>
      </c>
      <c r="AZ73" s="69">
        <v>14263</v>
      </c>
      <c r="BA73" s="69">
        <v>24751</v>
      </c>
      <c r="BB73" s="69">
        <v>24528</v>
      </c>
      <c r="BC73" s="69">
        <v>23787</v>
      </c>
      <c r="BD73" s="69">
        <v>23573</v>
      </c>
      <c r="BE73" s="104">
        <v>971</v>
      </c>
      <c r="BF73" s="104">
        <v>693</v>
      </c>
      <c r="BG73" s="104">
        <v>1364</v>
      </c>
      <c r="BH73" s="104">
        <v>1004</v>
      </c>
      <c r="BI73" s="104">
        <v>4002</v>
      </c>
      <c r="BJ73" s="104">
        <v>3527</v>
      </c>
      <c r="BK73" s="104">
        <v>5290</v>
      </c>
      <c r="BL73" s="104">
        <v>4052</v>
      </c>
      <c r="BM73" s="69">
        <v>0</v>
      </c>
      <c r="BN73" s="69">
        <v>0</v>
      </c>
      <c r="BO73" s="69">
        <v>0</v>
      </c>
      <c r="BP73" s="69">
        <v>0</v>
      </c>
      <c r="BQ73" s="69">
        <v>450</v>
      </c>
      <c r="BR73" s="69">
        <v>154</v>
      </c>
      <c r="BS73" s="69">
        <v>355</v>
      </c>
      <c r="BT73" s="69">
        <v>129</v>
      </c>
      <c r="BU73" s="104">
        <v>21213</v>
      </c>
      <c r="BV73" s="104">
        <v>0</v>
      </c>
      <c r="BW73" s="67"/>
      <c r="BX73" s="67"/>
      <c r="BY73" s="104">
        <v>191062</v>
      </c>
      <c r="BZ73" s="104">
        <v>0</v>
      </c>
      <c r="CA73" s="67"/>
      <c r="CB73" s="67"/>
      <c r="CC73" s="70" t="s">
        <v>411</v>
      </c>
      <c r="CD73" s="70" t="s">
        <v>477</v>
      </c>
      <c r="CE73" s="71"/>
      <c r="CF73" s="8" t="s">
        <v>565</v>
      </c>
    </row>
    <row r="74" spans="1:84" ht="15" customHeight="1">
      <c r="A74" s="147" t="s">
        <v>23</v>
      </c>
      <c r="B74" s="124" t="s">
        <v>24</v>
      </c>
      <c r="C74" s="77" t="s">
        <v>216</v>
      </c>
      <c r="D74" s="119"/>
      <c r="E74" s="119" t="s">
        <v>223</v>
      </c>
      <c r="F74" s="145">
        <v>43830</v>
      </c>
      <c r="G74" s="119" t="s">
        <v>364</v>
      </c>
      <c r="H74" s="119" t="s">
        <v>360</v>
      </c>
      <c r="I74" s="104">
        <v>14811537</v>
      </c>
      <c r="J74" s="104"/>
      <c r="K74" s="67"/>
      <c r="L74" s="67"/>
      <c r="M74" s="104">
        <v>23753338</v>
      </c>
      <c r="N74" s="104">
        <v>8185536</v>
      </c>
      <c r="O74" s="67"/>
      <c r="P74" s="67"/>
      <c r="Q74" s="69"/>
      <c r="R74" s="69"/>
      <c r="S74" s="67"/>
      <c r="T74" s="67"/>
      <c r="U74" s="69">
        <v>9799</v>
      </c>
      <c r="V74" s="69">
        <v>9799</v>
      </c>
      <c r="W74" s="67"/>
      <c r="X74" s="67"/>
      <c r="Y74" s="104"/>
      <c r="Z74" s="104"/>
      <c r="AA74" s="104"/>
      <c r="AB74" s="104"/>
      <c r="AC74" s="104">
        <v>5918893</v>
      </c>
      <c r="AD74" s="104">
        <v>3475806</v>
      </c>
      <c r="AE74" s="104">
        <v>5919419</v>
      </c>
      <c r="AF74" s="104">
        <v>3475806</v>
      </c>
      <c r="AG74" s="69"/>
      <c r="AH74" s="69"/>
      <c r="AI74" s="69"/>
      <c r="AJ74" s="69"/>
      <c r="AK74" s="69">
        <v>2045182</v>
      </c>
      <c r="AL74" s="69">
        <v>2009084</v>
      </c>
      <c r="AM74" s="69">
        <v>2045182</v>
      </c>
      <c r="AN74" s="69">
        <v>2009084</v>
      </c>
      <c r="AO74" s="104"/>
      <c r="AP74" s="104"/>
      <c r="AQ74" s="104"/>
      <c r="AR74" s="104"/>
      <c r="AS74" s="104">
        <v>763</v>
      </c>
      <c r="AT74" s="104">
        <v>763</v>
      </c>
      <c r="AU74" s="104">
        <v>763</v>
      </c>
      <c r="AV74" s="104">
        <v>763</v>
      </c>
      <c r="AW74" s="69"/>
      <c r="AX74" s="69"/>
      <c r="AY74" s="69"/>
      <c r="AZ74" s="69"/>
      <c r="BA74" s="69">
        <v>1691676</v>
      </c>
      <c r="BB74" s="69">
        <v>822604</v>
      </c>
      <c r="BC74" s="69">
        <v>1692136</v>
      </c>
      <c r="BD74" s="69">
        <v>822064</v>
      </c>
      <c r="BE74" s="104"/>
      <c r="BF74" s="104"/>
      <c r="BG74" s="104"/>
      <c r="BH74" s="104"/>
      <c r="BI74" s="104">
        <v>4148475</v>
      </c>
      <c r="BJ74" s="104">
        <v>2675110</v>
      </c>
      <c r="BK74" s="104">
        <v>4148475</v>
      </c>
      <c r="BL74" s="104">
        <v>2675110</v>
      </c>
      <c r="BM74" s="69"/>
      <c r="BN74" s="69"/>
      <c r="BO74" s="69"/>
      <c r="BP74" s="69"/>
      <c r="BQ74" s="69">
        <v>79626</v>
      </c>
      <c r="BR74" s="69"/>
      <c r="BS74" s="69">
        <v>79693</v>
      </c>
      <c r="BT74" s="69"/>
      <c r="BU74" s="104">
        <v>14945504</v>
      </c>
      <c r="BV74" s="104"/>
      <c r="BW74" s="67"/>
      <c r="BX74" s="67"/>
      <c r="BY74" s="104">
        <v>17650637</v>
      </c>
      <c r="BZ74" s="104">
        <v>4711099</v>
      </c>
      <c r="CA74" s="67"/>
      <c r="CB74" s="67"/>
      <c r="CC74" s="70" t="s">
        <v>412</v>
      </c>
      <c r="CD74" s="70" t="s">
        <v>478</v>
      </c>
      <c r="CE74" s="71"/>
      <c r="CF74" s="8" t="s">
        <v>565</v>
      </c>
    </row>
    <row r="75" spans="1:84" ht="15" customHeight="1">
      <c r="A75" s="77" t="s">
        <v>71</v>
      </c>
      <c r="B75" s="119" t="s">
        <v>72</v>
      </c>
      <c r="C75" s="77" t="s">
        <v>218</v>
      </c>
      <c r="D75" s="119"/>
      <c r="E75" s="119"/>
      <c r="F75" s="145">
        <v>43830</v>
      </c>
      <c r="G75" s="119" t="s">
        <v>364</v>
      </c>
      <c r="H75" s="119" t="s">
        <v>360</v>
      </c>
      <c r="I75" s="104">
        <v>11188907</v>
      </c>
      <c r="J75" s="104">
        <v>4011863</v>
      </c>
      <c r="K75" s="67"/>
      <c r="L75" s="67"/>
      <c r="M75" s="104">
        <v>48308412</v>
      </c>
      <c r="N75" s="104">
        <v>3175161</v>
      </c>
      <c r="O75" s="67"/>
      <c r="P75" s="67"/>
      <c r="Q75" s="69">
        <v>0</v>
      </c>
      <c r="R75" s="69">
        <v>0</v>
      </c>
      <c r="S75" s="67"/>
      <c r="T75" s="67"/>
      <c r="U75" s="69">
        <v>1781076</v>
      </c>
      <c r="V75" s="69">
        <v>908780</v>
      </c>
      <c r="W75" s="67"/>
      <c r="X75" s="67"/>
      <c r="Y75" s="104">
        <v>1536227</v>
      </c>
      <c r="Z75" s="104">
        <v>1536227</v>
      </c>
      <c r="AA75" s="104">
        <v>1536662</v>
      </c>
      <c r="AB75" s="104">
        <v>1536662</v>
      </c>
      <c r="AC75" s="104">
        <v>2608649</v>
      </c>
      <c r="AD75" s="104">
        <v>2266381</v>
      </c>
      <c r="AE75" s="104">
        <v>2666299</v>
      </c>
      <c r="AF75" s="104">
        <v>2313164</v>
      </c>
      <c r="AG75" s="69"/>
      <c r="AH75" s="69"/>
      <c r="AI75" s="69"/>
      <c r="AJ75" s="69"/>
      <c r="AK75" s="69"/>
      <c r="AL75" s="69"/>
      <c r="AM75" s="69"/>
      <c r="AN75" s="69"/>
      <c r="AO75" s="104"/>
      <c r="AP75" s="104"/>
      <c r="AQ75" s="104"/>
      <c r="AR75" s="104"/>
      <c r="AS75" s="104">
        <v>83</v>
      </c>
      <c r="AT75" s="104"/>
      <c r="AU75" s="104">
        <v>83</v>
      </c>
      <c r="AV75" s="104"/>
      <c r="AW75" s="69">
        <v>1536227</v>
      </c>
      <c r="AX75" s="69">
        <v>1536227</v>
      </c>
      <c r="AY75" s="69">
        <v>1536662</v>
      </c>
      <c r="AZ75" s="69">
        <v>1536662</v>
      </c>
      <c r="BA75" s="69">
        <v>2231230</v>
      </c>
      <c r="BB75" s="69">
        <v>2231230</v>
      </c>
      <c r="BC75" s="69">
        <v>2278012</v>
      </c>
      <c r="BD75" s="69">
        <v>2278012</v>
      </c>
      <c r="BE75" s="104"/>
      <c r="BF75" s="104"/>
      <c r="BG75" s="104"/>
      <c r="BH75" s="104"/>
      <c r="BI75" s="104">
        <v>314788</v>
      </c>
      <c r="BJ75" s="104">
        <v>35132</v>
      </c>
      <c r="BK75" s="104">
        <v>325874</v>
      </c>
      <c r="BL75" s="104">
        <v>35132</v>
      </c>
      <c r="BM75" s="69"/>
      <c r="BN75" s="69"/>
      <c r="BO75" s="69"/>
      <c r="BP75" s="69"/>
      <c r="BQ75" s="69">
        <v>55360</v>
      </c>
      <c r="BR75" s="69">
        <v>0</v>
      </c>
      <c r="BS75" s="69">
        <v>55360</v>
      </c>
      <c r="BT75" s="69">
        <v>0</v>
      </c>
      <c r="BU75" s="104">
        <v>9659535</v>
      </c>
      <c r="BV75" s="104">
        <v>0</v>
      </c>
      <c r="BW75" s="67"/>
      <c r="BX75" s="67"/>
      <c r="BY75" s="104">
        <v>43871798</v>
      </c>
      <c r="BZ75" s="104">
        <v>0</v>
      </c>
      <c r="CA75" s="67"/>
      <c r="CB75" s="67"/>
      <c r="CC75" s="70" t="s">
        <v>698</v>
      </c>
      <c r="CD75" s="70" t="s">
        <v>479</v>
      </c>
      <c r="CE75" s="71"/>
      <c r="CF75" s="8" t="s">
        <v>565</v>
      </c>
    </row>
    <row r="76" spans="1:84" ht="15" customHeight="1">
      <c r="A76" s="147" t="s">
        <v>111</v>
      </c>
      <c r="B76" s="124" t="s">
        <v>112</v>
      </c>
      <c r="C76" s="77" t="s">
        <v>222</v>
      </c>
      <c r="D76" s="119"/>
      <c r="E76" s="119" t="s">
        <v>223</v>
      </c>
      <c r="F76" s="145">
        <v>43830</v>
      </c>
      <c r="G76" s="119" t="s">
        <v>364</v>
      </c>
      <c r="H76" s="119" t="s">
        <v>360</v>
      </c>
      <c r="I76" s="104">
        <v>104802186</v>
      </c>
      <c r="J76" s="104">
        <v>22585624</v>
      </c>
      <c r="K76" s="67"/>
      <c r="L76" s="67"/>
      <c r="M76" s="104">
        <v>156947132</v>
      </c>
      <c r="N76" s="104">
        <v>19427490</v>
      </c>
      <c r="O76" s="67"/>
      <c r="P76" s="67"/>
      <c r="Q76" s="69">
        <v>78179</v>
      </c>
      <c r="R76" s="69"/>
      <c r="S76" s="67"/>
      <c r="T76" s="67"/>
      <c r="U76" s="69">
        <v>259029.99999999997</v>
      </c>
      <c r="V76" s="69"/>
      <c r="W76" s="67"/>
      <c r="X76" s="67"/>
      <c r="Y76" s="104">
        <v>22769631</v>
      </c>
      <c r="Z76" s="104">
        <v>22585624</v>
      </c>
      <c r="AA76" s="104">
        <v>23670287</v>
      </c>
      <c r="AB76" s="104">
        <v>23485635</v>
      </c>
      <c r="AC76" s="104">
        <v>29009060</v>
      </c>
      <c r="AD76" s="104">
        <v>19427490</v>
      </c>
      <c r="AE76" s="104">
        <v>30480912</v>
      </c>
      <c r="AF76" s="104">
        <v>20779334</v>
      </c>
      <c r="AG76" s="69">
        <v>1538937</v>
      </c>
      <c r="AH76" s="69">
        <v>1538937</v>
      </c>
      <c r="AI76" s="69">
        <v>1638981</v>
      </c>
      <c r="AJ76" s="69">
        <v>1638981</v>
      </c>
      <c r="AK76" s="69">
        <v>3399342</v>
      </c>
      <c r="AL76" s="69">
        <v>3283318</v>
      </c>
      <c r="AM76" s="69">
        <v>3415023</v>
      </c>
      <c r="AN76" s="69">
        <v>3298999</v>
      </c>
      <c r="AO76" s="104"/>
      <c r="AP76" s="104"/>
      <c r="AQ76" s="104"/>
      <c r="AR76" s="104"/>
      <c r="AS76" s="104">
        <v>38567</v>
      </c>
      <c r="AT76" s="104"/>
      <c r="AU76" s="104">
        <v>38567</v>
      </c>
      <c r="AV76" s="104"/>
      <c r="AW76" s="69">
        <v>20891201</v>
      </c>
      <c r="AX76" s="69">
        <v>20885452</v>
      </c>
      <c r="AY76" s="69">
        <v>21155390</v>
      </c>
      <c r="AZ76" s="69">
        <v>21149641</v>
      </c>
      <c r="BA76" s="69">
        <v>10509404</v>
      </c>
      <c r="BB76" s="69">
        <v>9541207</v>
      </c>
      <c r="BC76" s="69">
        <v>11952192</v>
      </c>
      <c r="BD76" s="69">
        <v>11462505</v>
      </c>
      <c r="BE76" s="104">
        <v>1848719</v>
      </c>
      <c r="BF76" s="104">
        <v>1670461</v>
      </c>
      <c r="BG76" s="104">
        <v>2295023</v>
      </c>
      <c r="BH76" s="104">
        <v>2121212</v>
      </c>
      <c r="BI76" s="104">
        <v>16174115</v>
      </c>
      <c r="BJ76" s="104">
        <v>9580162</v>
      </c>
      <c r="BK76" s="104">
        <v>17132104</v>
      </c>
      <c r="BL76" s="104">
        <v>9365815</v>
      </c>
      <c r="BM76" s="69">
        <v>30464</v>
      </c>
      <c r="BN76" s="69">
        <v>30464</v>
      </c>
      <c r="BO76" s="69">
        <v>30464</v>
      </c>
      <c r="BP76" s="69">
        <v>30464</v>
      </c>
      <c r="BQ76" s="69">
        <v>2022180</v>
      </c>
      <c r="BR76" s="69">
        <v>584916</v>
      </c>
      <c r="BS76" s="69">
        <v>2040422</v>
      </c>
      <c r="BT76" s="69">
        <v>584916</v>
      </c>
      <c r="BU76" s="104">
        <v>901717</v>
      </c>
      <c r="BV76" s="104"/>
      <c r="BW76" s="67"/>
      <c r="BX76" s="67"/>
      <c r="BY76" s="104">
        <v>11859080</v>
      </c>
      <c r="BZ76" s="104"/>
      <c r="CA76" s="67"/>
      <c r="CB76" s="67"/>
      <c r="CC76" s="70" t="s">
        <v>258</v>
      </c>
      <c r="CD76" s="70" t="s">
        <v>259</v>
      </c>
      <c r="CE76" s="71" t="s">
        <v>763</v>
      </c>
      <c r="CF76" s="8" t="s">
        <v>565</v>
      </c>
    </row>
    <row r="77" spans="1:84" ht="15" customHeight="1">
      <c r="A77" s="77" t="s">
        <v>123</v>
      </c>
      <c r="B77" s="119" t="s">
        <v>124</v>
      </c>
      <c r="C77" s="77" t="s">
        <v>205</v>
      </c>
      <c r="D77" s="119"/>
      <c r="E77" s="119" t="s">
        <v>223</v>
      </c>
      <c r="F77" s="145">
        <v>43830</v>
      </c>
      <c r="G77" s="119" t="s">
        <v>364</v>
      </c>
      <c r="H77" s="119" t="s">
        <v>361</v>
      </c>
      <c r="I77" s="104">
        <v>94324</v>
      </c>
      <c r="J77" s="104">
        <v>4688</v>
      </c>
      <c r="K77" s="67"/>
      <c r="L77" s="67"/>
      <c r="M77" s="104">
        <v>167412</v>
      </c>
      <c r="N77" s="104">
        <v>43632</v>
      </c>
      <c r="O77" s="67"/>
      <c r="P77" s="67"/>
      <c r="Q77" s="69">
        <v>419</v>
      </c>
      <c r="R77" s="69">
        <v>160</v>
      </c>
      <c r="S77" s="67"/>
      <c r="T77" s="67"/>
      <c r="U77" s="69">
        <v>744</v>
      </c>
      <c r="V77" s="69">
        <v>197</v>
      </c>
      <c r="W77" s="67"/>
      <c r="X77" s="67"/>
      <c r="Y77" s="104">
        <v>4248</v>
      </c>
      <c r="Z77" s="104">
        <v>2248</v>
      </c>
      <c r="AA77" s="104">
        <v>4166</v>
      </c>
      <c r="AB77" s="104">
        <v>218</v>
      </c>
      <c r="AC77" s="104">
        <v>28535</v>
      </c>
      <c r="AD77" s="104">
        <v>15239</v>
      </c>
      <c r="AE77" s="104">
        <v>28789</v>
      </c>
      <c r="AF77" s="104">
        <v>15399</v>
      </c>
      <c r="AG77" s="69">
        <v>583</v>
      </c>
      <c r="AH77" s="69">
        <v>583</v>
      </c>
      <c r="AI77" s="69">
        <v>583</v>
      </c>
      <c r="AJ77" s="69">
        <v>583</v>
      </c>
      <c r="AK77" s="69">
        <v>11917</v>
      </c>
      <c r="AL77" s="69">
        <v>10961</v>
      </c>
      <c r="AM77" s="69">
        <v>11930</v>
      </c>
      <c r="AN77" s="69">
        <v>10971</v>
      </c>
      <c r="AO77" s="104"/>
      <c r="AP77" s="104"/>
      <c r="AQ77" s="104"/>
      <c r="AR77" s="104"/>
      <c r="AS77" s="104">
        <v>399</v>
      </c>
      <c r="AT77" s="104"/>
      <c r="AU77" s="104">
        <v>403</v>
      </c>
      <c r="AV77" s="104"/>
      <c r="AW77" s="69">
        <v>1460</v>
      </c>
      <c r="AX77" s="69">
        <v>1438</v>
      </c>
      <c r="AY77" s="69">
        <v>1420</v>
      </c>
      <c r="AZ77" s="69">
        <v>1400</v>
      </c>
      <c r="BA77" s="69">
        <v>3643</v>
      </c>
      <c r="BB77" s="69">
        <v>3057</v>
      </c>
      <c r="BC77" s="69">
        <v>3793</v>
      </c>
      <c r="BD77" s="69">
        <v>3121</v>
      </c>
      <c r="BE77" s="104">
        <v>2583</v>
      </c>
      <c r="BF77" s="104">
        <v>664</v>
      </c>
      <c r="BG77" s="104">
        <v>2567</v>
      </c>
      <c r="BH77" s="104">
        <v>664</v>
      </c>
      <c r="BI77" s="104">
        <v>24104</v>
      </c>
      <c r="BJ77" s="104">
        <v>11531</v>
      </c>
      <c r="BK77" s="104">
        <v>24041</v>
      </c>
      <c r="BL77" s="104">
        <v>11542</v>
      </c>
      <c r="BM77" s="69">
        <v>191</v>
      </c>
      <c r="BN77" s="69">
        <v>128</v>
      </c>
      <c r="BO77" s="69">
        <v>192</v>
      </c>
      <c r="BP77" s="69">
        <v>128</v>
      </c>
      <c r="BQ77" s="69">
        <v>385</v>
      </c>
      <c r="BR77" s="69">
        <v>283</v>
      </c>
      <c r="BS77" s="69">
        <v>453</v>
      </c>
      <c r="BT77" s="69">
        <v>325</v>
      </c>
      <c r="BU77" s="104">
        <v>90353</v>
      </c>
      <c r="BV77" s="104">
        <v>2277</v>
      </c>
      <c r="BW77" s="67"/>
      <c r="BX77" s="67"/>
      <c r="BY77" s="104">
        <v>138133</v>
      </c>
      <c r="BZ77" s="104">
        <v>26926</v>
      </c>
      <c r="CA77" s="67"/>
      <c r="CB77" s="67"/>
      <c r="CC77" s="70" t="s">
        <v>247</v>
      </c>
      <c r="CD77" s="70" t="s">
        <v>248</v>
      </c>
      <c r="CE77" s="71"/>
      <c r="CF77" s="8" t="s">
        <v>565</v>
      </c>
    </row>
    <row r="78" spans="1:84" ht="15" customHeight="1">
      <c r="A78" s="77" t="s">
        <v>129</v>
      </c>
      <c r="B78" s="119" t="s">
        <v>130</v>
      </c>
      <c r="C78" s="77" t="s">
        <v>205</v>
      </c>
      <c r="D78" s="119"/>
      <c r="E78" s="119" t="s">
        <v>223</v>
      </c>
      <c r="F78" s="145">
        <v>43830</v>
      </c>
      <c r="G78" s="119" t="s">
        <v>364</v>
      </c>
      <c r="H78" s="119" t="s">
        <v>361</v>
      </c>
      <c r="I78" s="104">
        <v>74840</v>
      </c>
      <c r="J78" s="104">
        <v>3309</v>
      </c>
      <c r="K78" s="67"/>
      <c r="L78" s="67"/>
      <c r="M78" s="104">
        <v>134433</v>
      </c>
      <c r="N78" s="104">
        <v>12007</v>
      </c>
      <c r="O78" s="67"/>
      <c r="P78" s="67"/>
      <c r="Q78" s="69">
        <v>0</v>
      </c>
      <c r="R78" s="69"/>
      <c r="S78" s="67"/>
      <c r="T78" s="67"/>
      <c r="U78" s="69">
        <v>2292</v>
      </c>
      <c r="V78" s="69"/>
      <c r="W78" s="67"/>
      <c r="X78" s="67"/>
      <c r="Y78" s="104">
        <v>6222</v>
      </c>
      <c r="Z78" s="104">
        <v>3309</v>
      </c>
      <c r="AA78" s="104">
        <v>6248</v>
      </c>
      <c r="AB78" s="104">
        <v>3309</v>
      </c>
      <c r="AC78" s="104">
        <v>22066</v>
      </c>
      <c r="AD78" s="104">
        <v>12007</v>
      </c>
      <c r="AE78" s="104">
        <v>22066</v>
      </c>
      <c r="AF78" s="104">
        <v>12007</v>
      </c>
      <c r="AG78" s="69">
        <v>656</v>
      </c>
      <c r="AH78" s="69">
        <v>640</v>
      </c>
      <c r="AI78" s="69">
        <v>656</v>
      </c>
      <c r="AJ78" s="69">
        <v>640</v>
      </c>
      <c r="AK78" s="69">
        <v>6879</v>
      </c>
      <c r="AL78" s="69">
        <v>6026</v>
      </c>
      <c r="AM78" s="69">
        <v>6879</v>
      </c>
      <c r="AN78" s="69">
        <v>6026</v>
      </c>
      <c r="AO78" s="104"/>
      <c r="AP78" s="104"/>
      <c r="AQ78" s="104"/>
      <c r="AR78" s="104"/>
      <c r="AS78" s="104">
        <v>22</v>
      </c>
      <c r="AT78" s="104"/>
      <c r="AU78" s="104">
        <v>22</v>
      </c>
      <c r="AV78" s="104"/>
      <c r="AW78" s="69">
        <v>2849</v>
      </c>
      <c r="AX78" s="69">
        <v>2167</v>
      </c>
      <c r="AY78" s="69">
        <v>2876</v>
      </c>
      <c r="AZ78" s="69">
        <v>2167</v>
      </c>
      <c r="BA78" s="69">
        <v>4199</v>
      </c>
      <c r="BB78" s="69">
        <v>3855</v>
      </c>
      <c r="BC78" s="69">
        <v>4199</v>
      </c>
      <c r="BD78" s="69">
        <v>3855</v>
      </c>
      <c r="BE78" s="104">
        <v>3335</v>
      </c>
      <c r="BF78" s="104">
        <v>1124</v>
      </c>
      <c r="BG78" s="104">
        <v>3333</v>
      </c>
      <c r="BH78" s="104">
        <v>1124</v>
      </c>
      <c r="BI78" s="104">
        <v>17606</v>
      </c>
      <c r="BJ78" s="104">
        <v>8162</v>
      </c>
      <c r="BK78" s="104">
        <v>17606</v>
      </c>
      <c r="BL78" s="104">
        <v>8162</v>
      </c>
      <c r="BM78" s="69">
        <v>38</v>
      </c>
      <c r="BN78" s="69">
        <v>25</v>
      </c>
      <c r="BO78" s="69">
        <v>38</v>
      </c>
      <c r="BP78" s="69">
        <v>25</v>
      </c>
      <c r="BQ78" s="69">
        <v>226</v>
      </c>
      <c r="BR78" s="69">
        <v>10</v>
      </c>
      <c r="BS78" s="69">
        <v>226</v>
      </c>
      <c r="BT78" s="69">
        <v>10</v>
      </c>
      <c r="BU78" s="104">
        <v>67965</v>
      </c>
      <c r="BV78" s="104"/>
      <c r="BW78" s="67"/>
      <c r="BX78" s="67"/>
      <c r="BY78" s="104">
        <v>110060</v>
      </c>
      <c r="BZ78" s="104"/>
      <c r="CA78" s="67"/>
      <c r="CB78" s="67"/>
      <c r="CC78" s="70" t="s">
        <v>249</v>
      </c>
      <c r="CD78" s="70" t="s">
        <v>732</v>
      </c>
      <c r="CE78" s="71"/>
      <c r="CF78" s="8" t="s">
        <v>565</v>
      </c>
    </row>
    <row r="79" spans="1:84" ht="15" customHeight="1">
      <c r="A79" s="77" t="s">
        <v>87</v>
      </c>
      <c r="B79" s="119" t="s">
        <v>88</v>
      </c>
      <c r="C79" s="77" t="s">
        <v>218</v>
      </c>
      <c r="D79" s="119"/>
      <c r="E79" s="119"/>
      <c r="F79" s="145">
        <v>43830</v>
      </c>
      <c r="G79" s="119" t="s">
        <v>364</v>
      </c>
      <c r="H79" s="119" t="s">
        <v>360</v>
      </c>
      <c r="I79" s="104">
        <v>14101331</v>
      </c>
      <c r="J79" s="106">
        <v>7408157</v>
      </c>
      <c r="K79" s="74"/>
      <c r="L79" s="74"/>
      <c r="M79" s="104">
        <v>27299427</v>
      </c>
      <c r="N79" s="104">
        <v>3947270</v>
      </c>
      <c r="O79" s="67"/>
      <c r="P79" s="67"/>
      <c r="Q79" s="69"/>
      <c r="R79" s="69"/>
      <c r="S79" s="67"/>
      <c r="T79" s="67"/>
      <c r="U79" s="69">
        <v>306001</v>
      </c>
      <c r="V79" s="69"/>
      <c r="W79" s="67"/>
      <c r="X79" s="67"/>
      <c r="Y79" s="104">
        <v>5080560</v>
      </c>
      <c r="Z79" s="104">
        <v>5376418</v>
      </c>
      <c r="AA79" s="104">
        <v>5093648</v>
      </c>
      <c r="AB79" s="104">
        <v>5084897</v>
      </c>
      <c r="AC79" s="104">
        <v>4406414</v>
      </c>
      <c r="AD79" s="104">
        <v>3947270</v>
      </c>
      <c r="AE79" s="104">
        <v>4343766</v>
      </c>
      <c r="AF79" s="104">
        <v>3881373</v>
      </c>
      <c r="AG79" s="69"/>
      <c r="AH79" s="69"/>
      <c r="AI79" s="69"/>
      <c r="AJ79" s="69"/>
      <c r="AK79" s="69"/>
      <c r="AL79" s="69"/>
      <c r="AM79" s="69"/>
      <c r="AN79" s="69"/>
      <c r="AO79" s="104"/>
      <c r="AP79" s="104"/>
      <c r="AQ79" s="104"/>
      <c r="AR79" s="104"/>
      <c r="AS79" s="104">
        <v>44710</v>
      </c>
      <c r="AT79" s="104"/>
      <c r="AU79" s="104">
        <v>44717</v>
      </c>
      <c r="AV79" s="104"/>
      <c r="AW79" s="69">
        <v>3452022</v>
      </c>
      <c r="AX79" s="69">
        <v>4932018</v>
      </c>
      <c r="AY79" s="69">
        <v>3467921</v>
      </c>
      <c r="AZ79" s="69">
        <v>3467921</v>
      </c>
      <c r="BA79" s="69">
        <v>3779866</v>
      </c>
      <c r="BB79" s="69">
        <v>3779866</v>
      </c>
      <c r="BC79" s="69">
        <v>3698986</v>
      </c>
      <c r="BD79" s="69">
        <v>3698986</v>
      </c>
      <c r="BE79" s="104">
        <v>1713613</v>
      </c>
      <c r="BF79" s="104">
        <v>444400</v>
      </c>
      <c r="BG79" s="104">
        <v>1706743</v>
      </c>
      <c r="BH79" s="104">
        <v>1696551</v>
      </c>
      <c r="BI79" s="104">
        <v>518150</v>
      </c>
      <c r="BJ79" s="104">
        <v>68174</v>
      </c>
      <c r="BK79" s="104">
        <v>484206</v>
      </c>
      <c r="BL79" s="104">
        <v>67560</v>
      </c>
      <c r="BM79" s="69"/>
      <c r="BN79" s="69"/>
      <c r="BO79" s="69"/>
      <c r="BP79" s="69"/>
      <c r="BQ79" s="69">
        <v>13138</v>
      </c>
      <c r="BR79" s="69">
        <v>5641</v>
      </c>
      <c r="BS79" s="69">
        <v>13791</v>
      </c>
      <c r="BT79" s="69">
        <v>5653</v>
      </c>
      <c r="BU79" s="104">
        <v>8501361</v>
      </c>
      <c r="BV79" s="104">
        <v>2031739</v>
      </c>
      <c r="BW79" s="67"/>
      <c r="BX79" s="67"/>
      <c r="BY79" s="104">
        <v>22580409</v>
      </c>
      <c r="BZ79" s="104"/>
      <c r="CA79" s="67"/>
      <c r="CB79" s="67"/>
      <c r="CC79" s="70" t="s">
        <v>274</v>
      </c>
      <c r="CD79" s="70" t="s">
        <v>699</v>
      </c>
      <c r="CE79" s="71"/>
      <c r="CF79" s="8" t="s">
        <v>565</v>
      </c>
    </row>
    <row r="80" spans="1:84" ht="15" customHeight="1">
      <c r="A80" s="77" t="s">
        <v>367</v>
      </c>
      <c r="B80" s="119" t="s">
        <v>368</v>
      </c>
      <c r="C80" s="77" t="s">
        <v>206</v>
      </c>
      <c r="D80" s="119"/>
      <c r="E80" s="119" t="s">
        <v>223</v>
      </c>
      <c r="F80" s="145">
        <v>43830</v>
      </c>
      <c r="G80" s="119" t="s">
        <v>364</v>
      </c>
      <c r="H80" s="119" t="s">
        <v>360</v>
      </c>
      <c r="I80" s="104">
        <v>1101060.7169999999</v>
      </c>
      <c r="J80" s="104"/>
      <c r="K80" s="67"/>
      <c r="L80" s="67"/>
      <c r="M80" s="104">
        <v>12830469.5</v>
      </c>
      <c r="N80" s="104"/>
      <c r="O80" s="67"/>
      <c r="P80" s="67"/>
      <c r="Q80" s="69">
        <v>0</v>
      </c>
      <c r="R80" s="69"/>
      <c r="S80" s="67"/>
      <c r="T80" s="67"/>
      <c r="U80" s="69">
        <v>13042</v>
      </c>
      <c r="V80" s="69"/>
      <c r="W80" s="67"/>
      <c r="X80" s="67"/>
      <c r="Y80" s="104">
        <v>13429.5</v>
      </c>
      <c r="Z80" s="104"/>
      <c r="AA80" s="104">
        <v>13429.5</v>
      </c>
      <c r="AB80" s="104"/>
      <c r="AC80" s="104">
        <v>197011</v>
      </c>
      <c r="AD80" s="104"/>
      <c r="AE80" s="104">
        <v>197011</v>
      </c>
      <c r="AF80" s="104"/>
      <c r="AG80" s="69"/>
      <c r="AH80" s="69"/>
      <c r="AI80" s="69"/>
      <c r="AJ80" s="69"/>
      <c r="AK80" s="69"/>
      <c r="AL80" s="69"/>
      <c r="AM80" s="69"/>
      <c r="AN80" s="69"/>
      <c r="AO80" s="104"/>
      <c r="AP80" s="104"/>
      <c r="AQ80" s="104"/>
      <c r="AR80" s="104"/>
      <c r="AS80" s="104"/>
      <c r="AT80" s="104"/>
      <c r="AU80" s="104"/>
      <c r="AV80" s="104"/>
      <c r="AW80" s="69">
        <v>13429.5</v>
      </c>
      <c r="AX80" s="69"/>
      <c r="AY80" s="69">
        <v>13429.5</v>
      </c>
      <c r="AZ80" s="69"/>
      <c r="BA80" s="69">
        <v>179257.5</v>
      </c>
      <c r="BB80" s="69"/>
      <c r="BC80" s="69">
        <v>179257.5</v>
      </c>
      <c r="BD80" s="69"/>
      <c r="BE80" s="104">
        <v>0</v>
      </c>
      <c r="BF80" s="104"/>
      <c r="BG80" s="104">
        <v>0</v>
      </c>
      <c r="BH80" s="104"/>
      <c r="BI80" s="104">
        <v>15153.5</v>
      </c>
      <c r="BJ80" s="104"/>
      <c r="BK80" s="104">
        <v>15153.5</v>
      </c>
      <c r="BL80" s="104"/>
      <c r="BM80" s="69">
        <v>0</v>
      </c>
      <c r="BN80" s="69"/>
      <c r="BO80" s="69">
        <v>0</v>
      </c>
      <c r="BP80" s="69"/>
      <c r="BQ80" s="69">
        <v>1769.5</v>
      </c>
      <c r="BR80" s="69"/>
      <c r="BS80" s="69">
        <v>1769.5</v>
      </c>
      <c r="BT80" s="69"/>
      <c r="BU80" s="104">
        <v>1043349</v>
      </c>
      <c r="BV80" s="104"/>
      <c r="BW80" s="67"/>
      <c r="BX80" s="67"/>
      <c r="BY80" s="104">
        <v>12619445.5</v>
      </c>
      <c r="BZ80" s="104"/>
      <c r="CA80" s="67"/>
      <c r="CB80" s="67"/>
      <c r="CC80" s="70" t="s">
        <v>733</v>
      </c>
      <c r="CD80" s="70" t="s">
        <v>571</v>
      </c>
      <c r="CE80" s="71"/>
      <c r="CF80" s="8" t="s">
        <v>565</v>
      </c>
    </row>
    <row r="81" spans="1:84" ht="15" customHeight="1">
      <c r="A81" s="147" t="s">
        <v>2</v>
      </c>
      <c r="B81" s="124" t="s">
        <v>3</v>
      </c>
      <c r="C81" s="77" t="s">
        <v>207</v>
      </c>
      <c r="D81" s="119"/>
      <c r="E81" s="119" t="s">
        <v>223</v>
      </c>
      <c r="F81" s="145">
        <v>43830</v>
      </c>
      <c r="G81" s="119" t="s">
        <v>364</v>
      </c>
      <c r="H81" s="119" t="s">
        <v>360</v>
      </c>
      <c r="I81" s="104">
        <v>285349</v>
      </c>
      <c r="J81" s="104"/>
      <c r="K81" s="67"/>
      <c r="L81" s="67"/>
      <c r="M81" s="104">
        <v>2634573</v>
      </c>
      <c r="N81" s="104"/>
      <c r="O81" s="67"/>
      <c r="P81" s="67"/>
      <c r="Q81" s="69"/>
      <c r="R81" s="69"/>
      <c r="S81" s="67"/>
      <c r="T81" s="67"/>
      <c r="U81" s="69"/>
      <c r="V81" s="69"/>
      <c r="W81" s="67"/>
      <c r="X81" s="67"/>
      <c r="Y81" s="104">
        <v>219567</v>
      </c>
      <c r="Z81" s="104"/>
      <c r="AA81" s="104">
        <v>219567</v>
      </c>
      <c r="AB81" s="104"/>
      <c r="AC81" s="104">
        <v>576238</v>
      </c>
      <c r="AD81" s="104"/>
      <c r="AE81" s="104">
        <v>476096</v>
      </c>
      <c r="AF81" s="104"/>
      <c r="AG81" s="69">
        <v>208882</v>
      </c>
      <c r="AH81" s="69"/>
      <c r="AI81" s="69">
        <v>208882</v>
      </c>
      <c r="AJ81" s="69"/>
      <c r="AK81" s="69">
        <v>156979</v>
      </c>
      <c r="AL81" s="69"/>
      <c r="AM81" s="69">
        <v>156697</v>
      </c>
      <c r="AN81" s="69"/>
      <c r="AO81" s="104"/>
      <c r="AP81" s="104"/>
      <c r="AQ81" s="104"/>
      <c r="AR81" s="104"/>
      <c r="AS81" s="104"/>
      <c r="AT81" s="104"/>
      <c r="AU81" s="104"/>
      <c r="AV81" s="104"/>
      <c r="AW81" s="69">
        <v>10685</v>
      </c>
      <c r="AX81" s="69"/>
      <c r="AY81" s="69">
        <v>10685</v>
      </c>
      <c r="AZ81" s="69"/>
      <c r="BA81" s="69">
        <v>186113</v>
      </c>
      <c r="BB81" s="69"/>
      <c r="BC81" s="69">
        <v>185316</v>
      </c>
      <c r="BD81" s="69"/>
      <c r="BE81" s="104">
        <v>208882</v>
      </c>
      <c r="BF81" s="104"/>
      <c r="BG81" s="104">
        <v>208882</v>
      </c>
      <c r="BH81" s="104"/>
      <c r="BI81" s="104">
        <v>365157</v>
      </c>
      <c r="BJ81" s="104"/>
      <c r="BK81" s="104">
        <v>299631</v>
      </c>
      <c r="BL81" s="104"/>
      <c r="BM81" s="69"/>
      <c r="BN81" s="69"/>
      <c r="BO81" s="69"/>
      <c r="BP81" s="69"/>
      <c r="BQ81" s="69">
        <v>1964</v>
      </c>
      <c r="BR81" s="69"/>
      <c r="BS81" s="69">
        <v>15</v>
      </c>
      <c r="BT81" s="69"/>
      <c r="BU81" s="104">
        <v>66782</v>
      </c>
      <c r="BV81" s="104"/>
      <c r="BW81" s="67"/>
      <c r="BX81" s="67"/>
      <c r="BY81" s="104">
        <v>2064936</v>
      </c>
      <c r="BZ81" s="104"/>
      <c r="CA81" s="67"/>
      <c r="CB81" s="67"/>
      <c r="CC81" s="70" t="s">
        <v>700</v>
      </c>
      <c r="CD81" s="70" t="s">
        <v>602</v>
      </c>
      <c r="CE81" s="71"/>
      <c r="CF81" s="8" t="s">
        <v>565</v>
      </c>
    </row>
    <row r="82" spans="1:84" ht="15" customHeight="1">
      <c r="A82" s="147" t="s">
        <v>164</v>
      </c>
      <c r="B82" s="124" t="s">
        <v>165</v>
      </c>
      <c r="C82" s="77" t="s">
        <v>213</v>
      </c>
      <c r="D82" s="119"/>
      <c r="E82" s="119"/>
      <c r="F82" s="145">
        <v>44012</v>
      </c>
      <c r="G82" s="119" t="s">
        <v>364</v>
      </c>
      <c r="H82" s="119" t="s">
        <v>360</v>
      </c>
      <c r="I82" s="104">
        <v>23517167</v>
      </c>
      <c r="J82" s="104">
        <v>5589521</v>
      </c>
      <c r="K82" s="67"/>
      <c r="L82" s="67"/>
      <c r="M82" s="104">
        <v>57821459</v>
      </c>
      <c r="N82" s="104">
        <v>4392666</v>
      </c>
      <c r="O82" s="67"/>
      <c r="P82" s="67"/>
      <c r="Q82" s="69">
        <v>1246501</v>
      </c>
      <c r="R82" s="69">
        <v>656161</v>
      </c>
      <c r="S82" s="67"/>
      <c r="T82" s="67"/>
      <c r="U82" s="69">
        <v>2367256</v>
      </c>
      <c r="V82" s="69">
        <v>677703</v>
      </c>
      <c r="W82" s="67"/>
      <c r="X82" s="67"/>
      <c r="Y82" s="104">
        <v>5402536</v>
      </c>
      <c r="Z82" s="104">
        <v>4933361</v>
      </c>
      <c r="AA82" s="104">
        <v>5413633</v>
      </c>
      <c r="AB82" s="104">
        <v>4947673</v>
      </c>
      <c r="AC82" s="104">
        <v>6000895</v>
      </c>
      <c r="AD82" s="104">
        <v>3555651</v>
      </c>
      <c r="AE82" s="104">
        <v>5752155</v>
      </c>
      <c r="AF82" s="104">
        <v>3580759</v>
      </c>
      <c r="AG82" s="69">
        <v>16243</v>
      </c>
      <c r="AH82" s="69">
        <v>16242</v>
      </c>
      <c r="AI82" s="69">
        <v>16521</v>
      </c>
      <c r="AJ82" s="69">
        <v>16521</v>
      </c>
      <c r="AK82" s="69">
        <v>228311</v>
      </c>
      <c r="AL82" s="69">
        <v>228311</v>
      </c>
      <c r="AM82" s="69">
        <v>237873</v>
      </c>
      <c r="AN82" s="69">
        <v>237873</v>
      </c>
      <c r="AO82" s="104">
        <v>22934</v>
      </c>
      <c r="AP82" s="104"/>
      <c r="AQ82" s="104">
        <v>22929</v>
      </c>
      <c r="AR82" s="104"/>
      <c r="AS82" s="104">
        <v>212534</v>
      </c>
      <c r="AT82" s="104">
        <v>4262</v>
      </c>
      <c r="AU82" s="104">
        <v>212105</v>
      </c>
      <c r="AV82" s="104">
        <v>4262</v>
      </c>
      <c r="AW82" s="69">
        <v>4862324</v>
      </c>
      <c r="AX82" s="69">
        <v>4862325</v>
      </c>
      <c r="AY82" s="69">
        <v>4875418</v>
      </c>
      <c r="AZ82" s="69">
        <v>4875418</v>
      </c>
      <c r="BA82" s="69">
        <v>3417457</v>
      </c>
      <c r="BB82" s="69">
        <v>3189416</v>
      </c>
      <c r="BC82" s="69">
        <v>3208845</v>
      </c>
      <c r="BD82" s="69">
        <v>3203289</v>
      </c>
      <c r="BE82" s="104">
        <v>494464</v>
      </c>
      <c r="BF82" s="104">
        <v>63344</v>
      </c>
      <c r="BG82" s="104">
        <v>491624</v>
      </c>
      <c r="BH82" s="104">
        <v>63622</v>
      </c>
      <c r="BI82" s="104">
        <v>2002005</v>
      </c>
      <c r="BJ82" s="104">
        <v>267254</v>
      </c>
      <c r="BK82" s="104">
        <v>1957720</v>
      </c>
      <c r="BL82" s="104">
        <v>277836</v>
      </c>
      <c r="BM82" s="69">
        <v>51807</v>
      </c>
      <c r="BN82" s="69">
        <v>6485</v>
      </c>
      <c r="BO82" s="69">
        <v>52796</v>
      </c>
      <c r="BP82" s="69">
        <v>6485</v>
      </c>
      <c r="BQ82" s="69">
        <v>390160</v>
      </c>
      <c r="BR82" s="69">
        <v>75878</v>
      </c>
      <c r="BS82" s="69">
        <v>386042</v>
      </c>
      <c r="BT82" s="69">
        <v>76489</v>
      </c>
      <c r="BU82" s="104">
        <v>16353549</v>
      </c>
      <c r="BV82" s="104"/>
      <c r="BW82" s="67"/>
      <c r="BX82" s="67"/>
      <c r="BY82" s="104">
        <v>49348124</v>
      </c>
      <c r="BZ82" s="104"/>
      <c r="CA82" s="67"/>
      <c r="CB82" s="67"/>
      <c r="CC82" s="70" t="s">
        <v>374</v>
      </c>
      <c r="CD82" s="70" t="s">
        <v>270</v>
      </c>
      <c r="CE82" s="71" t="s">
        <v>764</v>
      </c>
      <c r="CF82" s="8" t="s">
        <v>565</v>
      </c>
    </row>
    <row r="83" spans="1:84" ht="15" customHeight="1">
      <c r="A83" s="147" t="s">
        <v>21</v>
      </c>
      <c r="B83" s="124" t="s">
        <v>22</v>
      </c>
      <c r="C83" s="77" t="s">
        <v>205</v>
      </c>
      <c r="D83" s="119"/>
      <c r="E83" s="119"/>
      <c r="F83" s="145">
        <v>43830</v>
      </c>
      <c r="G83" s="119" t="s">
        <v>364</v>
      </c>
      <c r="H83" s="119" t="s">
        <v>361</v>
      </c>
      <c r="I83" s="104">
        <v>33098</v>
      </c>
      <c r="J83" s="104">
        <v>1686</v>
      </c>
      <c r="K83" s="67"/>
      <c r="L83" s="67"/>
      <c r="M83" s="104">
        <v>9795.7000000000007</v>
      </c>
      <c r="N83" s="104">
        <v>1249.4000000000001</v>
      </c>
      <c r="O83" s="67"/>
      <c r="P83" s="67"/>
      <c r="Q83" s="69"/>
      <c r="R83" s="69"/>
      <c r="S83" s="67"/>
      <c r="T83" s="67"/>
      <c r="U83" s="69">
        <v>104.6</v>
      </c>
      <c r="V83" s="69"/>
      <c r="W83" s="67"/>
      <c r="X83" s="67"/>
      <c r="Y83" s="104">
        <v>1809.8</v>
      </c>
      <c r="Z83" s="104">
        <v>1686</v>
      </c>
      <c r="AA83" s="104">
        <v>1886.7</v>
      </c>
      <c r="AB83" s="104">
        <v>1753.8</v>
      </c>
      <c r="AC83" s="104">
        <v>1424.9</v>
      </c>
      <c r="AD83" s="104">
        <v>1249.4000000000001</v>
      </c>
      <c r="AE83" s="104">
        <v>1534.5</v>
      </c>
      <c r="AF83" s="104">
        <v>1357.6</v>
      </c>
      <c r="AG83" s="69">
        <v>918.9</v>
      </c>
      <c r="AH83" s="69">
        <v>918.9</v>
      </c>
      <c r="AI83" s="69">
        <v>921.5</v>
      </c>
      <c r="AJ83" s="69">
        <v>921.5</v>
      </c>
      <c r="AK83" s="69">
        <v>418.6</v>
      </c>
      <c r="AL83" s="69">
        <v>418.6</v>
      </c>
      <c r="AM83" s="69">
        <v>435.8</v>
      </c>
      <c r="AN83" s="69">
        <v>435.8</v>
      </c>
      <c r="AO83" s="104"/>
      <c r="AP83" s="104"/>
      <c r="AQ83" s="104"/>
      <c r="AR83" s="104"/>
      <c r="AS83" s="104"/>
      <c r="AT83" s="104"/>
      <c r="AU83" s="104"/>
      <c r="AV83" s="104"/>
      <c r="AW83" s="69">
        <v>823.6</v>
      </c>
      <c r="AX83" s="69">
        <v>773.4</v>
      </c>
      <c r="AY83" s="69">
        <v>902.3</v>
      </c>
      <c r="AZ83" s="69">
        <v>841.6</v>
      </c>
      <c r="BA83" s="69">
        <v>518.29999999999995</v>
      </c>
      <c r="BB83" s="69">
        <v>518.29999999999995</v>
      </c>
      <c r="BC83" s="69">
        <v>577.4</v>
      </c>
      <c r="BD83" s="69">
        <v>577.4</v>
      </c>
      <c r="BE83" s="104">
        <v>1069.8</v>
      </c>
      <c r="BF83" s="104">
        <v>1019.8</v>
      </c>
      <c r="BG83" s="104">
        <v>1076</v>
      </c>
      <c r="BH83" s="104">
        <v>1026.5999999999999</v>
      </c>
      <c r="BI83" s="104">
        <v>753.6</v>
      </c>
      <c r="BJ83" s="104">
        <v>571</v>
      </c>
      <c r="BK83" s="104">
        <v>787.5</v>
      </c>
      <c r="BL83" s="104">
        <v>610.70000000000005</v>
      </c>
      <c r="BM83" s="69"/>
      <c r="BN83" s="69"/>
      <c r="BO83" s="69"/>
      <c r="BP83" s="69"/>
      <c r="BQ83" s="69"/>
      <c r="BR83" s="69"/>
      <c r="BS83" s="69"/>
      <c r="BT83" s="69"/>
      <c r="BU83" s="104">
        <v>31204.6</v>
      </c>
      <c r="BV83" s="104"/>
      <c r="BW83" s="67"/>
      <c r="BX83" s="67"/>
      <c r="BY83" s="104">
        <v>8222.7999999999993</v>
      </c>
      <c r="BZ83" s="104"/>
      <c r="CA83" s="67"/>
      <c r="CB83" s="67"/>
      <c r="CC83" s="70" t="s">
        <v>240</v>
      </c>
      <c r="CD83" s="70" t="s">
        <v>241</v>
      </c>
      <c r="CE83" s="71"/>
      <c r="CF83" s="8" t="s">
        <v>565</v>
      </c>
    </row>
    <row r="84" spans="1:84" ht="15" customHeight="1">
      <c r="A84" s="77" t="s">
        <v>77</v>
      </c>
      <c r="B84" s="119" t="s">
        <v>78</v>
      </c>
      <c r="C84" s="77" t="s">
        <v>214</v>
      </c>
      <c r="D84" s="119"/>
      <c r="E84" s="119" t="s">
        <v>223</v>
      </c>
      <c r="F84" s="145">
        <v>43830</v>
      </c>
      <c r="G84" s="119" t="s">
        <v>364</v>
      </c>
      <c r="H84" s="119" t="s">
        <v>361</v>
      </c>
      <c r="I84" s="104">
        <v>13487</v>
      </c>
      <c r="J84" s="104"/>
      <c r="K84" s="67"/>
      <c r="L84" s="67"/>
      <c r="M84" s="104">
        <v>48549</v>
      </c>
      <c r="N84" s="104"/>
      <c r="O84" s="67"/>
      <c r="P84" s="67"/>
      <c r="Q84" s="69"/>
      <c r="R84" s="69"/>
      <c r="S84" s="67"/>
      <c r="T84" s="67"/>
      <c r="U84" s="69">
        <v>199</v>
      </c>
      <c r="V84" s="69"/>
      <c r="W84" s="67"/>
      <c r="X84" s="67"/>
      <c r="Y84" s="104">
        <v>1465</v>
      </c>
      <c r="Z84" s="104"/>
      <c r="AA84" s="104">
        <v>1508</v>
      </c>
      <c r="AB84" s="104"/>
      <c r="AC84" s="104">
        <v>7642</v>
      </c>
      <c r="AD84" s="104"/>
      <c r="AE84" s="104">
        <v>7614</v>
      </c>
      <c r="AF84" s="104"/>
      <c r="AG84" s="69"/>
      <c r="AH84" s="69"/>
      <c r="AI84" s="69"/>
      <c r="AJ84" s="69"/>
      <c r="AK84" s="69"/>
      <c r="AL84" s="69"/>
      <c r="AM84" s="69"/>
      <c r="AN84" s="69"/>
      <c r="AO84" s="104"/>
      <c r="AP84" s="104"/>
      <c r="AQ84" s="104"/>
      <c r="AR84" s="104"/>
      <c r="AS84" s="104"/>
      <c r="AT84" s="104"/>
      <c r="AU84" s="104"/>
      <c r="AV84" s="104"/>
      <c r="AW84" s="69">
        <v>1435</v>
      </c>
      <c r="AX84" s="69"/>
      <c r="AY84" s="69">
        <v>1476</v>
      </c>
      <c r="AZ84" s="69"/>
      <c r="BA84" s="69">
        <v>7428</v>
      </c>
      <c r="BB84" s="69"/>
      <c r="BC84" s="69">
        <v>7452</v>
      </c>
      <c r="BD84" s="69"/>
      <c r="BE84" s="104">
        <v>22</v>
      </c>
      <c r="BF84" s="104"/>
      <c r="BG84" s="104">
        <v>14</v>
      </c>
      <c r="BH84" s="104"/>
      <c r="BI84" s="104">
        <v>55</v>
      </c>
      <c r="BJ84" s="104"/>
      <c r="BK84" s="104">
        <v>56</v>
      </c>
      <c r="BL84" s="104"/>
      <c r="BM84" s="69">
        <v>9</v>
      </c>
      <c r="BN84" s="69"/>
      <c r="BO84" s="69">
        <v>10</v>
      </c>
      <c r="BP84" s="69"/>
      <c r="BQ84" s="69">
        <v>127</v>
      </c>
      <c r="BR84" s="69"/>
      <c r="BS84" s="69">
        <v>122</v>
      </c>
      <c r="BT84" s="69"/>
      <c r="BU84" s="104">
        <v>12089</v>
      </c>
      <c r="BV84" s="104"/>
      <c r="BW84" s="67"/>
      <c r="BX84" s="67"/>
      <c r="BY84" s="104">
        <v>40873</v>
      </c>
      <c r="BZ84" s="104"/>
      <c r="CA84" s="67"/>
      <c r="CB84" s="67"/>
      <c r="CC84" s="70" t="s">
        <v>603</v>
      </c>
      <c r="CD84" s="70" t="s">
        <v>604</v>
      </c>
      <c r="CE84" s="71"/>
      <c r="CF84" s="8" t="s">
        <v>565</v>
      </c>
    </row>
    <row r="85" spans="1:84" ht="15" customHeight="1">
      <c r="A85" s="77" t="s">
        <v>145</v>
      </c>
      <c r="B85" s="119" t="s">
        <v>146</v>
      </c>
      <c r="C85" s="77" t="s">
        <v>215</v>
      </c>
      <c r="D85" s="119"/>
      <c r="E85" s="119"/>
      <c r="F85" s="145">
        <v>43830</v>
      </c>
      <c r="G85" s="119" t="s">
        <v>364</v>
      </c>
      <c r="H85" s="119" t="s">
        <v>361</v>
      </c>
      <c r="I85" s="104">
        <v>10623</v>
      </c>
      <c r="J85" s="104">
        <v>1494</v>
      </c>
      <c r="K85" s="67"/>
      <c r="L85" s="67"/>
      <c r="M85" s="104">
        <v>87095</v>
      </c>
      <c r="N85" s="104">
        <v>67348</v>
      </c>
      <c r="O85" s="67"/>
      <c r="P85" s="67"/>
      <c r="Q85" s="69"/>
      <c r="R85" s="69"/>
      <c r="S85" s="67"/>
      <c r="T85" s="67"/>
      <c r="U85" s="69"/>
      <c r="V85" s="69"/>
      <c r="W85" s="67"/>
      <c r="X85" s="67"/>
      <c r="Y85" s="104">
        <v>1494</v>
      </c>
      <c r="Z85" s="104">
        <v>1494</v>
      </c>
      <c r="AA85" s="104">
        <v>1494</v>
      </c>
      <c r="AB85" s="104">
        <v>1494</v>
      </c>
      <c r="AC85" s="104">
        <v>2455</v>
      </c>
      <c r="AD85" s="104">
        <v>1137</v>
      </c>
      <c r="AE85" s="104">
        <v>2479</v>
      </c>
      <c r="AF85" s="104">
        <v>1153</v>
      </c>
      <c r="AG85" s="69"/>
      <c r="AH85" s="69"/>
      <c r="AI85" s="69"/>
      <c r="AJ85" s="69"/>
      <c r="AK85" s="69"/>
      <c r="AL85" s="69"/>
      <c r="AM85" s="69"/>
      <c r="AN85" s="69"/>
      <c r="AO85" s="104">
        <v>244</v>
      </c>
      <c r="AP85" s="104">
        <v>244</v>
      </c>
      <c r="AQ85" s="104">
        <v>244</v>
      </c>
      <c r="AR85" s="104">
        <v>244</v>
      </c>
      <c r="AS85" s="104">
        <v>316</v>
      </c>
      <c r="AT85" s="104">
        <v>316</v>
      </c>
      <c r="AU85" s="104">
        <v>318</v>
      </c>
      <c r="AV85" s="104">
        <v>318</v>
      </c>
      <c r="AW85" s="69"/>
      <c r="AX85" s="69"/>
      <c r="AY85" s="69"/>
      <c r="AZ85" s="69"/>
      <c r="BA85" s="69"/>
      <c r="BB85" s="69"/>
      <c r="BC85" s="69"/>
      <c r="BD85" s="69"/>
      <c r="BE85" s="104"/>
      <c r="BF85" s="104"/>
      <c r="BG85" s="104"/>
      <c r="BH85" s="104"/>
      <c r="BI85" s="104"/>
      <c r="BJ85" s="104"/>
      <c r="BK85" s="104"/>
      <c r="BL85" s="104"/>
      <c r="BM85" s="69"/>
      <c r="BN85" s="69"/>
      <c r="BO85" s="69"/>
      <c r="BP85" s="69"/>
      <c r="BQ85" s="69"/>
      <c r="BR85" s="69"/>
      <c r="BS85" s="69"/>
      <c r="BT85" s="69"/>
      <c r="BU85" s="104"/>
      <c r="BV85" s="104"/>
      <c r="BW85" s="67"/>
      <c r="BX85" s="67"/>
      <c r="BY85" s="104">
        <v>5147</v>
      </c>
      <c r="BZ85" s="104"/>
      <c r="CA85" s="67"/>
      <c r="CB85" s="67"/>
      <c r="CC85" s="70" t="s">
        <v>605</v>
      </c>
      <c r="CD85" s="70" t="s">
        <v>606</v>
      </c>
      <c r="CE85" s="71" t="s">
        <v>752</v>
      </c>
      <c r="CF85" s="8" t="s">
        <v>565</v>
      </c>
    </row>
    <row r="86" spans="1:84" ht="15" customHeight="1">
      <c r="A86" s="77" t="s">
        <v>131</v>
      </c>
      <c r="B86" s="119" t="s">
        <v>197</v>
      </c>
      <c r="C86" s="77" t="s">
        <v>205</v>
      </c>
      <c r="D86" s="119"/>
      <c r="E86" s="119" t="s">
        <v>223</v>
      </c>
      <c r="F86" s="145">
        <v>43830</v>
      </c>
      <c r="G86" s="119" t="s">
        <v>364</v>
      </c>
      <c r="H86" s="119" t="s">
        <v>361</v>
      </c>
      <c r="I86" s="104">
        <v>80686</v>
      </c>
      <c r="J86" s="104">
        <v>13768</v>
      </c>
      <c r="K86" s="67"/>
      <c r="L86" s="67"/>
      <c r="M86" s="104">
        <v>67308</v>
      </c>
      <c r="N86" s="104">
        <v>17043</v>
      </c>
      <c r="O86" s="67"/>
      <c r="P86" s="67"/>
      <c r="Q86" s="69">
        <v>0</v>
      </c>
      <c r="R86" s="69"/>
      <c r="S86" s="67"/>
      <c r="T86" s="67"/>
      <c r="U86" s="69">
        <v>18</v>
      </c>
      <c r="V86" s="69">
        <v>1</v>
      </c>
      <c r="W86" s="67"/>
      <c r="X86" s="67"/>
      <c r="Y86" s="104">
        <v>14244</v>
      </c>
      <c r="Z86" s="104">
        <v>10068</v>
      </c>
      <c r="AA86" s="104">
        <v>14051</v>
      </c>
      <c r="AB86" s="104">
        <v>10024</v>
      </c>
      <c r="AC86" s="104">
        <v>11553</v>
      </c>
      <c r="AD86" s="104">
        <v>9474</v>
      </c>
      <c r="AE86" s="104">
        <v>11625</v>
      </c>
      <c r="AF86" s="104">
        <v>9562</v>
      </c>
      <c r="AG86" s="69">
        <v>2368</v>
      </c>
      <c r="AH86" s="69">
        <v>1858</v>
      </c>
      <c r="AI86" s="69">
        <v>2374</v>
      </c>
      <c r="AJ86" s="69">
        <v>1864</v>
      </c>
      <c r="AK86" s="69">
        <v>2223</v>
      </c>
      <c r="AL86" s="69">
        <v>1681</v>
      </c>
      <c r="AM86" s="69">
        <v>2217</v>
      </c>
      <c r="AN86" s="69">
        <v>1679</v>
      </c>
      <c r="AO86" s="104"/>
      <c r="AP86" s="104"/>
      <c r="AQ86" s="104"/>
      <c r="AR86" s="104"/>
      <c r="AS86" s="104">
        <v>169</v>
      </c>
      <c r="AT86" s="104">
        <v>5</v>
      </c>
      <c r="AU86" s="104">
        <v>168</v>
      </c>
      <c r="AV86" s="104">
        <v>5</v>
      </c>
      <c r="AW86" s="69">
        <v>7526</v>
      </c>
      <c r="AX86" s="69">
        <v>5707</v>
      </c>
      <c r="AY86" s="69">
        <v>7355</v>
      </c>
      <c r="AZ86" s="69">
        <v>5670</v>
      </c>
      <c r="BA86" s="69">
        <v>3219</v>
      </c>
      <c r="BB86" s="69">
        <v>3651</v>
      </c>
      <c r="BC86" s="69">
        <v>3285</v>
      </c>
      <c r="BD86" s="69">
        <v>3727</v>
      </c>
      <c r="BE86" s="104">
        <v>5911</v>
      </c>
      <c r="BF86" s="104">
        <v>4361</v>
      </c>
      <c r="BG86" s="104">
        <v>5909</v>
      </c>
      <c r="BH86" s="104">
        <v>4365</v>
      </c>
      <c r="BI86" s="104">
        <v>7082</v>
      </c>
      <c r="BJ86" s="104">
        <v>4600</v>
      </c>
      <c r="BK86" s="104">
        <v>7090</v>
      </c>
      <c r="BL86" s="104">
        <v>4611</v>
      </c>
      <c r="BM86" s="69">
        <v>473</v>
      </c>
      <c r="BN86" s="69">
        <v>123</v>
      </c>
      <c r="BO86" s="69">
        <v>460</v>
      </c>
      <c r="BP86" s="69">
        <v>122</v>
      </c>
      <c r="BQ86" s="69">
        <v>1197</v>
      </c>
      <c r="BR86" s="69">
        <v>963</v>
      </c>
      <c r="BS86" s="69">
        <v>1195</v>
      </c>
      <c r="BT86" s="69">
        <v>960</v>
      </c>
      <c r="BU86" s="104">
        <v>66365</v>
      </c>
      <c r="BV86" s="104">
        <v>3774</v>
      </c>
      <c r="BW86" s="67"/>
      <c r="BX86" s="67"/>
      <c r="BY86" s="104">
        <v>55737</v>
      </c>
      <c r="BZ86" s="104">
        <v>7568</v>
      </c>
      <c r="CA86" s="67"/>
      <c r="CB86" s="67"/>
      <c r="CC86" s="70" t="s">
        <v>250</v>
      </c>
      <c r="CD86" s="70" t="s">
        <v>251</v>
      </c>
      <c r="CE86" s="71"/>
      <c r="CF86" s="8" t="s">
        <v>565</v>
      </c>
    </row>
    <row r="87" spans="1:84" ht="15" customHeight="1">
      <c r="A87" s="77" t="s">
        <v>31</v>
      </c>
      <c r="B87" s="119" t="s">
        <v>32</v>
      </c>
      <c r="C87" s="77" t="s">
        <v>216</v>
      </c>
      <c r="D87" s="119"/>
      <c r="E87" s="119" t="s">
        <v>223</v>
      </c>
      <c r="F87" s="145">
        <v>43830</v>
      </c>
      <c r="G87" s="119" t="s">
        <v>364</v>
      </c>
      <c r="H87" s="119" t="s">
        <v>361</v>
      </c>
      <c r="I87" s="104">
        <v>174272</v>
      </c>
      <c r="J87" s="104">
        <v>49874</v>
      </c>
      <c r="K87" s="67"/>
      <c r="L87" s="67"/>
      <c r="M87" s="104">
        <v>366195</v>
      </c>
      <c r="N87" s="104">
        <v>85553</v>
      </c>
      <c r="O87" s="67"/>
      <c r="P87" s="67"/>
      <c r="Q87" s="69">
        <v>2829</v>
      </c>
      <c r="R87" s="69">
        <v>0</v>
      </c>
      <c r="S87" s="67"/>
      <c r="T87" s="67"/>
      <c r="U87" s="69">
        <v>3045</v>
      </c>
      <c r="V87" s="69">
        <v>0</v>
      </c>
      <c r="W87" s="67"/>
      <c r="X87" s="67"/>
      <c r="Y87" s="104">
        <v>22914</v>
      </c>
      <c r="Z87" s="104">
        <v>17791</v>
      </c>
      <c r="AA87" s="104">
        <v>22914</v>
      </c>
      <c r="AB87" s="104">
        <v>17791</v>
      </c>
      <c r="AC87" s="104">
        <v>44775</v>
      </c>
      <c r="AD87" s="104">
        <v>38473</v>
      </c>
      <c r="AE87" s="104">
        <v>43283</v>
      </c>
      <c r="AF87" s="104">
        <v>38473</v>
      </c>
      <c r="AG87" s="69">
        <v>8698</v>
      </c>
      <c r="AH87" s="69">
        <v>7476</v>
      </c>
      <c r="AI87" s="69">
        <v>8698</v>
      </c>
      <c r="AJ87" s="69">
        <v>7476</v>
      </c>
      <c r="AK87" s="69">
        <v>19708</v>
      </c>
      <c r="AL87" s="69">
        <v>19708</v>
      </c>
      <c r="AM87" s="69">
        <v>19708</v>
      </c>
      <c r="AN87" s="69">
        <v>19708</v>
      </c>
      <c r="AO87" s="104">
        <v>0</v>
      </c>
      <c r="AP87" s="104">
        <v>0</v>
      </c>
      <c r="AQ87" s="104">
        <v>0</v>
      </c>
      <c r="AR87" s="104">
        <v>0</v>
      </c>
      <c r="AS87" s="104">
        <v>0</v>
      </c>
      <c r="AT87" s="104">
        <v>0</v>
      </c>
      <c r="AU87" s="104">
        <v>0</v>
      </c>
      <c r="AV87" s="104">
        <v>0</v>
      </c>
      <c r="AW87" s="69">
        <v>12437</v>
      </c>
      <c r="AX87" s="69">
        <v>10540</v>
      </c>
      <c r="AY87" s="69">
        <v>12437</v>
      </c>
      <c r="AZ87" s="69">
        <v>10540</v>
      </c>
      <c r="BA87" s="69">
        <v>8282</v>
      </c>
      <c r="BB87" s="69">
        <v>8081</v>
      </c>
      <c r="BC87" s="69">
        <v>8282</v>
      </c>
      <c r="BD87" s="69">
        <v>8081</v>
      </c>
      <c r="BE87" s="104">
        <v>10018</v>
      </c>
      <c r="BF87" s="104">
        <v>7488</v>
      </c>
      <c r="BG87" s="104">
        <v>10018</v>
      </c>
      <c r="BH87" s="104">
        <v>7488</v>
      </c>
      <c r="BI87" s="104">
        <v>32768</v>
      </c>
      <c r="BJ87" s="104">
        <v>29442</v>
      </c>
      <c r="BK87" s="104">
        <v>32768</v>
      </c>
      <c r="BL87" s="104">
        <v>29442</v>
      </c>
      <c r="BM87" s="69">
        <v>547</v>
      </c>
      <c r="BN87" s="69">
        <v>85</v>
      </c>
      <c r="BO87" s="69">
        <v>547</v>
      </c>
      <c r="BP87" s="69">
        <v>85</v>
      </c>
      <c r="BQ87" s="69">
        <v>1182</v>
      </c>
      <c r="BR87" s="69">
        <v>196</v>
      </c>
      <c r="BS87" s="69">
        <v>1182</v>
      </c>
      <c r="BT87" s="69">
        <v>196</v>
      </c>
      <c r="BU87" s="104">
        <v>148040</v>
      </c>
      <c r="BV87" s="104">
        <v>30188</v>
      </c>
      <c r="BW87" s="67"/>
      <c r="BX87" s="67"/>
      <c r="BY87" s="104">
        <v>318636</v>
      </c>
      <c r="BZ87" s="104">
        <v>43489</v>
      </c>
      <c r="CA87" s="67"/>
      <c r="CB87" s="67"/>
      <c r="CC87" s="70" t="s">
        <v>417</v>
      </c>
      <c r="CD87" s="70" t="s">
        <v>484</v>
      </c>
      <c r="CE87" s="71"/>
      <c r="CF87" s="8" t="s">
        <v>565</v>
      </c>
    </row>
    <row r="88" spans="1:84" ht="15" customHeight="1">
      <c r="A88" s="77" t="s">
        <v>41</v>
      </c>
      <c r="B88" s="119" t="s">
        <v>42</v>
      </c>
      <c r="C88" s="77" t="s">
        <v>210</v>
      </c>
      <c r="D88" s="119"/>
      <c r="E88" s="119" t="s">
        <v>223</v>
      </c>
      <c r="F88" s="145">
        <v>43830</v>
      </c>
      <c r="G88" s="119" t="s">
        <v>364</v>
      </c>
      <c r="H88" s="119" t="s">
        <v>360</v>
      </c>
      <c r="I88" s="104">
        <v>549872</v>
      </c>
      <c r="J88" s="104">
        <v>45622</v>
      </c>
      <c r="K88" s="67"/>
      <c r="L88" s="67"/>
      <c r="M88" s="104">
        <v>12736696</v>
      </c>
      <c r="N88" s="104">
        <v>3474162</v>
      </c>
      <c r="O88" s="67"/>
      <c r="P88" s="67"/>
      <c r="Q88" s="69"/>
      <c r="R88" s="69"/>
      <c r="S88" s="67"/>
      <c r="T88" s="67"/>
      <c r="U88" s="69">
        <v>60022</v>
      </c>
      <c r="V88" s="69"/>
      <c r="W88" s="67"/>
      <c r="X88" s="67"/>
      <c r="Y88" s="104">
        <v>52731</v>
      </c>
      <c r="Z88" s="104">
        <v>45622</v>
      </c>
      <c r="AA88" s="104">
        <v>59357</v>
      </c>
      <c r="AB88" s="104">
        <v>53002</v>
      </c>
      <c r="AC88" s="104">
        <v>3674052</v>
      </c>
      <c r="AD88" s="104">
        <v>3036945</v>
      </c>
      <c r="AE88" s="104">
        <v>3735166</v>
      </c>
      <c r="AF88" s="104">
        <v>3093628</v>
      </c>
      <c r="AG88" s="69"/>
      <c r="AH88" s="69"/>
      <c r="AI88" s="69"/>
      <c r="AJ88" s="69"/>
      <c r="AK88" s="69">
        <v>352654</v>
      </c>
      <c r="AL88" s="69">
        <v>348247</v>
      </c>
      <c r="AM88" s="69">
        <v>356275</v>
      </c>
      <c r="AN88" s="69">
        <v>351868</v>
      </c>
      <c r="AO88" s="104"/>
      <c r="AP88" s="104"/>
      <c r="AQ88" s="104"/>
      <c r="AR88" s="104"/>
      <c r="AS88" s="104"/>
      <c r="AT88" s="104"/>
      <c r="AU88" s="104"/>
      <c r="AV88" s="104"/>
      <c r="AW88" s="69">
        <v>52731</v>
      </c>
      <c r="AX88" s="69">
        <v>45622</v>
      </c>
      <c r="AY88" s="69">
        <v>59357</v>
      </c>
      <c r="AZ88" s="69">
        <v>53002</v>
      </c>
      <c r="BA88" s="69">
        <v>2600940</v>
      </c>
      <c r="BB88" s="69">
        <v>2084751</v>
      </c>
      <c r="BC88" s="69">
        <v>2662121</v>
      </c>
      <c r="BD88" s="69">
        <v>2138385</v>
      </c>
      <c r="BE88" s="104"/>
      <c r="BF88" s="104"/>
      <c r="BG88" s="104"/>
      <c r="BH88" s="104"/>
      <c r="BI88" s="104">
        <v>885409</v>
      </c>
      <c r="BJ88" s="104">
        <v>795321</v>
      </c>
      <c r="BK88" s="104">
        <v>892285</v>
      </c>
      <c r="BL88" s="104">
        <v>802187</v>
      </c>
      <c r="BM88" s="69"/>
      <c r="BN88" s="69"/>
      <c r="BO88" s="69"/>
      <c r="BP88" s="69"/>
      <c r="BQ88" s="69">
        <v>94329</v>
      </c>
      <c r="BR88" s="69">
        <v>86650</v>
      </c>
      <c r="BS88" s="69">
        <v>94157</v>
      </c>
      <c r="BT88" s="69">
        <v>86390</v>
      </c>
      <c r="BU88" s="104">
        <v>497890</v>
      </c>
      <c r="BV88" s="104"/>
      <c r="BW88" s="67"/>
      <c r="BX88" s="67"/>
      <c r="BY88" s="104">
        <v>9036610</v>
      </c>
      <c r="BZ88" s="104">
        <v>434765</v>
      </c>
      <c r="CA88" s="67"/>
      <c r="CB88" s="67"/>
      <c r="CC88" s="70" t="s">
        <v>701</v>
      </c>
      <c r="CD88" s="70" t="s">
        <v>607</v>
      </c>
      <c r="CE88" s="71"/>
      <c r="CF88" s="8" t="s">
        <v>565</v>
      </c>
    </row>
    <row r="89" spans="1:84" ht="15" customHeight="1">
      <c r="A89" s="77" t="s">
        <v>91</v>
      </c>
      <c r="B89" s="119" t="s">
        <v>92</v>
      </c>
      <c r="C89" s="77" t="s">
        <v>216</v>
      </c>
      <c r="D89" s="119"/>
      <c r="E89" s="119" t="s">
        <v>223</v>
      </c>
      <c r="F89" s="145">
        <v>43830</v>
      </c>
      <c r="G89" s="119" t="s">
        <v>364</v>
      </c>
      <c r="H89" s="119" t="s">
        <v>361</v>
      </c>
      <c r="I89" s="104">
        <v>19068</v>
      </c>
      <c r="J89" s="104">
        <v>1532</v>
      </c>
      <c r="K89" s="67"/>
      <c r="L89" s="67"/>
      <c r="M89" s="104">
        <v>106532</v>
      </c>
      <c r="N89" s="104">
        <v>9633</v>
      </c>
      <c r="O89" s="67"/>
      <c r="P89" s="67"/>
      <c r="Q89" s="69"/>
      <c r="R89" s="69"/>
      <c r="S89" s="67"/>
      <c r="T89" s="67"/>
      <c r="U89" s="69">
        <v>75</v>
      </c>
      <c r="V89" s="69"/>
      <c r="W89" s="67"/>
      <c r="X89" s="67"/>
      <c r="Y89" s="104">
        <v>1632</v>
      </c>
      <c r="Z89" s="104">
        <v>1532</v>
      </c>
      <c r="AA89" s="104">
        <v>1632</v>
      </c>
      <c r="AB89" s="104">
        <v>1532</v>
      </c>
      <c r="AC89" s="104">
        <v>11905</v>
      </c>
      <c r="AD89" s="104">
        <v>9633</v>
      </c>
      <c r="AE89" s="104">
        <v>11719</v>
      </c>
      <c r="AF89" s="104">
        <v>9633</v>
      </c>
      <c r="AG89" s="69">
        <v>887</v>
      </c>
      <c r="AH89" s="69">
        <v>820</v>
      </c>
      <c r="AI89" s="69">
        <v>887</v>
      </c>
      <c r="AJ89" s="69">
        <v>820</v>
      </c>
      <c r="AK89" s="69">
        <v>5521</v>
      </c>
      <c r="AL89" s="69">
        <v>5461</v>
      </c>
      <c r="AM89" s="69">
        <v>5521</v>
      </c>
      <c r="AN89" s="69">
        <v>5461</v>
      </c>
      <c r="AO89" s="104">
        <v>155</v>
      </c>
      <c r="AP89" s="104">
        <v>155</v>
      </c>
      <c r="AQ89" s="104">
        <v>155</v>
      </c>
      <c r="AR89" s="104">
        <v>155</v>
      </c>
      <c r="AS89" s="104">
        <v>413</v>
      </c>
      <c r="AT89" s="104">
        <v>389</v>
      </c>
      <c r="AU89" s="104">
        <v>413</v>
      </c>
      <c r="AV89" s="104">
        <v>389</v>
      </c>
      <c r="AW89" s="69">
        <v>652</v>
      </c>
      <c r="AX89" s="69">
        <v>566</v>
      </c>
      <c r="AY89" s="69">
        <v>651</v>
      </c>
      <c r="AZ89" s="69">
        <v>565</v>
      </c>
      <c r="BA89" s="69">
        <v>3380</v>
      </c>
      <c r="BB89" s="69">
        <v>2907</v>
      </c>
      <c r="BC89" s="69">
        <v>3263</v>
      </c>
      <c r="BD89" s="69">
        <v>2907</v>
      </c>
      <c r="BE89" s="104">
        <v>924</v>
      </c>
      <c r="BF89" s="104">
        <v>856</v>
      </c>
      <c r="BG89" s="104">
        <v>924</v>
      </c>
      <c r="BH89" s="104">
        <v>856</v>
      </c>
      <c r="BI89" s="104">
        <v>6455</v>
      </c>
      <c r="BJ89" s="104">
        <v>6044</v>
      </c>
      <c r="BK89" s="104">
        <v>6350</v>
      </c>
      <c r="BL89" s="104">
        <v>6044</v>
      </c>
      <c r="BM89" s="69">
        <v>119</v>
      </c>
      <c r="BN89" s="69">
        <v>119</v>
      </c>
      <c r="BO89" s="69">
        <v>119</v>
      </c>
      <c r="BP89" s="69">
        <v>119</v>
      </c>
      <c r="BQ89" s="69">
        <v>2029</v>
      </c>
      <c r="BR89" s="69">
        <v>647</v>
      </c>
      <c r="BS89" s="69">
        <v>2078</v>
      </c>
      <c r="BT89" s="69">
        <v>647</v>
      </c>
      <c r="BU89" s="104">
        <v>17308</v>
      </c>
      <c r="BV89" s="104"/>
      <c r="BW89" s="67"/>
      <c r="BX89" s="67"/>
      <c r="BY89" s="104">
        <v>94544</v>
      </c>
      <c r="BZ89" s="104"/>
      <c r="CA89" s="67"/>
      <c r="CB89" s="67"/>
      <c r="CC89" s="70" t="s">
        <v>418</v>
      </c>
      <c r="CD89" s="70" t="s">
        <v>486</v>
      </c>
      <c r="CE89" s="71"/>
      <c r="CF89" s="8" t="s">
        <v>565</v>
      </c>
    </row>
    <row r="90" spans="1:84" ht="15" customHeight="1">
      <c r="A90" s="77" t="s">
        <v>153</v>
      </c>
      <c r="B90" s="119" t="s">
        <v>154</v>
      </c>
      <c r="C90" s="77" t="s">
        <v>214</v>
      </c>
      <c r="D90" s="119"/>
      <c r="E90" s="119" t="s">
        <v>223</v>
      </c>
      <c r="F90" s="145">
        <v>43830</v>
      </c>
      <c r="G90" s="119" t="s">
        <v>364</v>
      </c>
      <c r="H90" s="119" t="s">
        <v>360</v>
      </c>
      <c r="I90" s="104">
        <v>5022018</v>
      </c>
      <c r="J90" s="104">
        <v>2686846</v>
      </c>
      <c r="K90" s="67"/>
      <c r="L90" s="67"/>
      <c r="M90" s="104">
        <v>56209412</v>
      </c>
      <c r="N90" s="104">
        <v>6019612</v>
      </c>
      <c r="O90" s="67"/>
      <c r="P90" s="67"/>
      <c r="Q90" s="69"/>
      <c r="R90" s="69"/>
      <c r="S90" s="67"/>
      <c r="T90" s="67"/>
      <c r="U90" s="69">
        <v>334667</v>
      </c>
      <c r="V90" s="69">
        <v>2142</v>
      </c>
      <c r="W90" s="67"/>
      <c r="X90" s="67"/>
      <c r="Y90" s="104">
        <v>2686846</v>
      </c>
      <c r="Z90" s="104">
        <v>2686846</v>
      </c>
      <c r="AA90" s="104">
        <v>2756850</v>
      </c>
      <c r="AB90" s="104">
        <v>2756850</v>
      </c>
      <c r="AC90" s="104">
        <v>540920</v>
      </c>
      <c r="AD90" s="104">
        <v>394795</v>
      </c>
      <c r="AE90" s="104">
        <v>540920</v>
      </c>
      <c r="AF90" s="104">
        <v>394795</v>
      </c>
      <c r="AG90" s="69"/>
      <c r="AH90" s="69"/>
      <c r="AI90" s="69"/>
      <c r="AJ90" s="69"/>
      <c r="AK90" s="69"/>
      <c r="AL90" s="69"/>
      <c r="AM90" s="69"/>
      <c r="AN90" s="69"/>
      <c r="AO90" s="104"/>
      <c r="AP90" s="104"/>
      <c r="AQ90" s="104"/>
      <c r="AR90" s="104"/>
      <c r="AS90" s="104"/>
      <c r="AT90" s="104"/>
      <c r="AU90" s="104"/>
      <c r="AV90" s="104"/>
      <c r="AW90" s="69">
        <v>2686846</v>
      </c>
      <c r="AX90" s="69">
        <v>2686846</v>
      </c>
      <c r="AY90" s="69">
        <v>2756850</v>
      </c>
      <c r="AZ90" s="69">
        <v>2756850</v>
      </c>
      <c r="BA90" s="69">
        <v>350528</v>
      </c>
      <c r="BB90" s="69">
        <v>350528</v>
      </c>
      <c r="BC90" s="69">
        <v>350528</v>
      </c>
      <c r="BD90" s="69">
        <v>350528</v>
      </c>
      <c r="BE90" s="104"/>
      <c r="BF90" s="104"/>
      <c r="BG90" s="104"/>
      <c r="BH90" s="104"/>
      <c r="BI90" s="104">
        <v>181356</v>
      </c>
      <c r="BJ90" s="104">
        <v>44267</v>
      </c>
      <c r="BK90" s="104">
        <v>181356</v>
      </c>
      <c r="BL90" s="104">
        <v>44267</v>
      </c>
      <c r="BM90" s="69"/>
      <c r="BN90" s="69"/>
      <c r="BO90" s="69"/>
      <c r="BP90" s="69"/>
      <c r="BQ90" s="69">
        <v>9035</v>
      </c>
      <c r="BR90" s="69"/>
      <c r="BS90" s="69">
        <v>9035</v>
      </c>
      <c r="BT90" s="69"/>
      <c r="BU90" s="104">
        <v>2335173</v>
      </c>
      <c r="BV90" s="104"/>
      <c r="BW90" s="67"/>
      <c r="BX90" s="67"/>
      <c r="BY90" s="104">
        <v>55333825</v>
      </c>
      <c r="BZ90" s="104">
        <v>5622675</v>
      </c>
      <c r="CA90" s="67"/>
      <c r="CB90" s="67"/>
      <c r="CC90" s="70" t="s">
        <v>610</v>
      </c>
      <c r="CD90" s="70" t="s">
        <v>611</v>
      </c>
      <c r="CE90" s="71" t="s">
        <v>753</v>
      </c>
      <c r="CF90" s="8" t="s">
        <v>565</v>
      </c>
    </row>
    <row r="91" spans="1:84" ht="15" customHeight="1">
      <c r="A91" s="147" t="s">
        <v>119</v>
      </c>
      <c r="B91" s="124" t="s">
        <v>120</v>
      </c>
      <c r="C91" s="77" t="s">
        <v>217</v>
      </c>
      <c r="D91" s="119"/>
      <c r="E91" s="119" t="s">
        <v>223</v>
      </c>
      <c r="F91" s="145">
        <v>43830</v>
      </c>
      <c r="G91" s="119" t="s">
        <v>364</v>
      </c>
      <c r="H91" s="119" t="s">
        <v>360</v>
      </c>
      <c r="I91" s="104">
        <v>12797419</v>
      </c>
      <c r="J91" s="104">
        <v>578137</v>
      </c>
      <c r="K91" s="67"/>
      <c r="L91" s="67"/>
      <c r="M91" s="104">
        <v>135981956</v>
      </c>
      <c r="N91" s="104">
        <v>8912477</v>
      </c>
      <c r="O91" s="67"/>
      <c r="P91" s="67"/>
      <c r="Q91" s="69">
        <v>10547</v>
      </c>
      <c r="R91" s="69">
        <v>0</v>
      </c>
      <c r="S91" s="67"/>
      <c r="T91" s="67"/>
      <c r="U91" s="69">
        <v>649519</v>
      </c>
      <c r="V91" s="69">
        <v>0</v>
      </c>
      <c r="W91" s="67"/>
      <c r="X91" s="67"/>
      <c r="Y91" s="104">
        <v>1712253</v>
      </c>
      <c r="Z91" s="104">
        <v>534652</v>
      </c>
      <c r="AA91" s="104">
        <v>2433677</v>
      </c>
      <c r="AB91" s="104">
        <v>447586</v>
      </c>
      <c r="AC91" s="104">
        <v>17543596</v>
      </c>
      <c r="AD91" s="104">
        <v>6882750</v>
      </c>
      <c r="AE91" s="104">
        <v>17665264</v>
      </c>
      <c r="AF91" s="104">
        <v>6983290</v>
      </c>
      <c r="AG91" s="69">
        <v>604</v>
      </c>
      <c r="AH91" s="69">
        <v>0</v>
      </c>
      <c r="AI91" s="69">
        <v>604</v>
      </c>
      <c r="AJ91" s="69">
        <v>0</v>
      </c>
      <c r="AK91" s="69">
        <v>798357</v>
      </c>
      <c r="AL91" s="69">
        <v>169580</v>
      </c>
      <c r="AM91" s="69">
        <v>850560</v>
      </c>
      <c r="AN91" s="69">
        <v>177223</v>
      </c>
      <c r="AO91" s="104">
        <v>0</v>
      </c>
      <c r="AP91" s="104">
        <v>0</v>
      </c>
      <c r="AQ91" s="104">
        <v>0</v>
      </c>
      <c r="AR91" s="104">
        <v>0</v>
      </c>
      <c r="AS91" s="104">
        <v>154577</v>
      </c>
      <c r="AT91" s="104">
        <v>0</v>
      </c>
      <c r="AU91" s="104">
        <v>154577</v>
      </c>
      <c r="AV91" s="104">
        <v>0</v>
      </c>
      <c r="AW91" s="69">
        <v>1396254</v>
      </c>
      <c r="AX91" s="69">
        <v>530494</v>
      </c>
      <c r="AY91" s="69">
        <v>2107302</v>
      </c>
      <c r="AZ91" s="69">
        <v>419403</v>
      </c>
      <c r="BA91" s="69">
        <v>11944762</v>
      </c>
      <c r="BB91" s="69">
        <v>4675730</v>
      </c>
      <c r="BC91" s="69">
        <v>12040718</v>
      </c>
      <c r="BD91" s="69">
        <v>4751580</v>
      </c>
      <c r="BE91" s="104">
        <v>295068</v>
      </c>
      <c r="BF91" s="104">
        <v>30527</v>
      </c>
      <c r="BG91" s="104">
        <v>299956</v>
      </c>
      <c r="BH91" s="104">
        <v>30527</v>
      </c>
      <c r="BI91" s="104">
        <v>3666527</v>
      </c>
      <c r="BJ91" s="104">
        <v>862934</v>
      </c>
      <c r="BK91" s="104">
        <v>3664142</v>
      </c>
      <c r="BL91" s="104">
        <v>864455</v>
      </c>
      <c r="BM91" s="69">
        <v>13652</v>
      </c>
      <c r="BN91" s="69">
        <v>0</v>
      </c>
      <c r="BO91" s="69">
        <v>18633</v>
      </c>
      <c r="BP91" s="69">
        <v>0</v>
      </c>
      <c r="BQ91" s="69">
        <v>740423</v>
      </c>
      <c r="BR91" s="69">
        <v>201388</v>
      </c>
      <c r="BS91" s="69">
        <v>724017</v>
      </c>
      <c r="BT91" s="69">
        <v>201625</v>
      </c>
      <c r="BU91" s="104">
        <v>11038185</v>
      </c>
      <c r="BV91" s="104">
        <v>5494</v>
      </c>
      <c r="BW91" s="67"/>
      <c r="BX91" s="67"/>
      <c r="BY91" s="104">
        <v>117718523</v>
      </c>
      <c r="BZ91" s="104">
        <v>2144494</v>
      </c>
      <c r="CA91" s="67"/>
      <c r="CB91" s="67"/>
      <c r="CC91" s="70" t="s">
        <v>420</v>
      </c>
      <c r="CD91" s="70" t="s">
        <v>488</v>
      </c>
      <c r="CE91" s="71"/>
      <c r="CF91" s="8" t="s">
        <v>565</v>
      </c>
    </row>
    <row r="92" spans="1:84" ht="15" customHeight="1">
      <c r="A92" s="77" t="s">
        <v>39</v>
      </c>
      <c r="B92" s="119" t="s">
        <v>40</v>
      </c>
      <c r="C92" s="77" t="s">
        <v>217</v>
      </c>
      <c r="D92" s="119"/>
      <c r="E92" s="119"/>
      <c r="F92" s="145">
        <v>43830</v>
      </c>
      <c r="G92" s="119" t="s">
        <v>364</v>
      </c>
      <c r="H92" s="119" t="s">
        <v>360</v>
      </c>
      <c r="I92" s="104">
        <v>8503257</v>
      </c>
      <c r="J92" s="104"/>
      <c r="K92" s="67"/>
      <c r="L92" s="67"/>
      <c r="M92" s="104">
        <v>34670849</v>
      </c>
      <c r="N92" s="104">
        <v>2847544</v>
      </c>
      <c r="O92" s="67"/>
      <c r="P92" s="67"/>
      <c r="Q92" s="69"/>
      <c r="R92" s="69"/>
      <c r="S92" s="67"/>
      <c r="T92" s="67"/>
      <c r="U92" s="69">
        <v>386299</v>
      </c>
      <c r="V92" s="69"/>
      <c r="W92" s="67"/>
      <c r="X92" s="67"/>
      <c r="Y92" s="104">
        <v>596074</v>
      </c>
      <c r="Z92" s="104"/>
      <c r="AA92" s="104">
        <v>612625</v>
      </c>
      <c r="AB92" s="104"/>
      <c r="AC92" s="104">
        <v>4352519</v>
      </c>
      <c r="AD92" s="104">
        <v>2847369</v>
      </c>
      <c r="AE92" s="104">
        <v>4353780</v>
      </c>
      <c r="AF92" s="104">
        <v>2847491</v>
      </c>
      <c r="AG92" s="69">
        <v>84504</v>
      </c>
      <c r="AH92" s="69"/>
      <c r="AI92" s="69">
        <v>84504</v>
      </c>
      <c r="AJ92" s="69"/>
      <c r="AK92" s="69">
        <v>634502</v>
      </c>
      <c r="AL92" s="69">
        <v>606724</v>
      </c>
      <c r="AM92" s="69">
        <v>634520</v>
      </c>
      <c r="AN92" s="69">
        <v>606743</v>
      </c>
      <c r="AO92" s="104"/>
      <c r="AP92" s="104"/>
      <c r="AQ92" s="104"/>
      <c r="AR92" s="104"/>
      <c r="AS92" s="104"/>
      <c r="AT92" s="104"/>
      <c r="AU92" s="104"/>
      <c r="AV92" s="104"/>
      <c r="AW92" s="69">
        <v>83492</v>
      </c>
      <c r="AX92" s="69"/>
      <c r="AY92" s="69">
        <v>98097</v>
      </c>
      <c r="AZ92" s="69"/>
      <c r="BA92" s="69">
        <v>2642140</v>
      </c>
      <c r="BB92" s="69">
        <v>2068550.0000000002</v>
      </c>
      <c r="BC92" s="69">
        <v>2642348</v>
      </c>
      <c r="BD92" s="69">
        <v>2068639.0000000002</v>
      </c>
      <c r="BE92" s="104">
        <v>362099</v>
      </c>
      <c r="BF92" s="104"/>
      <c r="BG92" s="104">
        <v>362099</v>
      </c>
      <c r="BH92" s="104"/>
      <c r="BI92" s="104">
        <v>1609288</v>
      </c>
      <c r="BJ92" s="104">
        <v>735039</v>
      </c>
      <c r="BK92" s="104">
        <v>1559395</v>
      </c>
      <c r="BL92" s="104">
        <v>735058</v>
      </c>
      <c r="BM92" s="69">
        <v>131728</v>
      </c>
      <c r="BN92" s="69"/>
      <c r="BO92" s="69">
        <v>133675</v>
      </c>
      <c r="BP92" s="69"/>
      <c r="BQ92" s="69">
        <v>142145</v>
      </c>
      <c r="BR92" s="69">
        <v>45760</v>
      </c>
      <c r="BS92" s="69">
        <v>143040</v>
      </c>
      <c r="BT92" s="69"/>
      <c r="BU92" s="104">
        <v>7965562</v>
      </c>
      <c r="BV92" s="104"/>
      <c r="BW92" s="67"/>
      <c r="BX92" s="67"/>
      <c r="BY92" s="104">
        <v>29932031</v>
      </c>
      <c r="BZ92" s="104"/>
      <c r="CA92" s="67"/>
      <c r="CB92" s="67"/>
      <c r="CC92" s="70" t="s">
        <v>421</v>
      </c>
      <c r="CD92" s="70" t="s">
        <v>232</v>
      </c>
      <c r="CE92" s="71"/>
      <c r="CF92" s="8" t="s">
        <v>565</v>
      </c>
    </row>
    <row r="93" spans="1:84" ht="15" customHeight="1">
      <c r="A93" s="77" t="s">
        <v>54</v>
      </c>
      <c r="B93" s="119" t="s">
        <v>55</v>
      </c>
      <c r="C93" s="77" t="s">
        <v>219</v>
      </c>
      <c r="D93" s="119"/>
      <c r="E93" s="119" t="s">
        <v>223</v>
      </c>
      <c r="F93" s="145">
        <v>43769</v>
      </c>
      <c r="G93" s="119" t="s">
        <v>364</v>
      </c>
      <c r="H93" s="119" t="s">
        <v>361</v>
      </c>
      <c r="I93" s="104">
        <v>667.5</v>
      </c>
      <c r="J93" s="104"/>
      <c r="K93" s="67"/>
      <c r="L93" s="67"/>
      <c r="M93" s="104"/>
      <c r="N93" s="104"/>
      <c r="O93" s="67"/>
      <c r="P93" s="67"/>
      <c r="Q93" s="69"/>
      <c r="R93" s="69"/>
      <c r="S93" s="67"/>
      <c r="T93" s="67"/>
      <c r="U93" s="69"/>
      <c r="V93" s="69"/>
      <c r="W93" s="67"/>
      <c r="X93" s="67"/>
      <c r="Y93" s="104">
        <v>312.18099999999998</v>
      </c>
      <c r="Z93" s="104"/>
      <c r="AA93" s="104">
        <v>312.18099999999998</v>
      </c>
      <c r="AB93" s="104"/>
      <c r="AC93" s="104">
        <v>684.46199999999999</v>
      </c>
      <c r="AD93" s="104"/>
      <c r="AE93" s="104">
        <v>684.46199999999999</v>
      </c>
      <c r="AF93" s="104"/>
      <c r="AG93" s="69">
        <v>312.18099999999998</v>
      </c>
      <c r="AH93" s="69"/>
      <c r="AI93" s="69">
        <v>312.18099999999998</v>
      </c>
      <c r="AJ93" s="69"/>
      <c r="AK93" s="69">
        <v>684.46199999999999</v>
      </c>
      <c r="AL93" s="69"/>
      <c r="AM93" s="69">
        <v>684.46199999999999</v>
      </c>
      <c r="AN93" s="69"/>
      <c r="AO93" s="104"/>
      <c r="AP93" s="104"/>
      <c r="AQ93" s="104"/>
      <c r="AR93" s="104"/>
      <c r="AS93" s="104"/>
      <c r="AT93" s="104"/>
      <c r="AU93" s="104"/>
      <c r="AV93" s="104"/>
      <c r="AW93" s="69"/>
      <c r="AX93" s="69"/>
      <c r="AY93" s="69"/>
      <c r="AZ93" s="69"/>
      <c r="BA93" s="69"/>
      <c r="BB93" s="69"/>
      <c r="BC93" s="69"/>
      <c r="BD93" s="69"/>
      <c r="BE93" s="104">
        <v>312.18099999999998</v>
      </c>
      <c r="BF93" s="104"/>
      <c r="BG93" s="104">
        <v>312.18099999999998</v>
      </c>
      <c r="BH93" s="104"/>
      <c r="BI93" s="104">
        <v>684.46199999999999</v>
      </c>
      <c r="BJ93" s="104"/>
      <c r="BK93" s="104">
        <v>684.46199999999999</v>
      </c>
      <c r="BL93" s="104"/>
      <c r="BM93" s="69"/>
      <c r="BN93" s="69"/>
      <c r="BO93" s="69"/>
      <c r="BP93" s="69"/>
      <c r="BQ93" s="69"/>
      <c r="BR93" s="69"/>
      <c r="BS93" s="69"/>
      <c r="BT93" s="69"/>
      <c r="BU93" s="104">
        <v>355.31900000000002</v>
      </c>
      <c r="BV93" s="104"/>
      <c r="BW93" s="67"/>
      <c r="BX93" s="67"/>
      <c r="BY93" s="104">
        <v>17380.822</v>
      </c>
      <c r="BZ93" s="104"/>
      <c r="CA93" s="67"/>
      <c r="CB93" s="67"/>
      <c r="CC93" s="70" t="s">
        <v>422</v>
      </c>
      <c r="CD93" s="70" t="s">
        <v>489</v>
      </c>
      <c r="CE93" s="71" t="s">
        <v>735</v>
      </c>
      <c r="CF93" s="8" t="s">
        <v>565</v>
      </c>
    </row>
    <row r="94" spans="1:84" ht="15" customHeight="1">
      <c r="A94" s="147" t="s">
        <v>7</v>
      </c>
      <c r="B94" s="124" t="s">
        <v>8</v>
      </c>
      <c r="C94" s="77" t="s">
        <v>211</v>
      </c>
      <c r="D94" s="119"/>
      <c r="E94" s="119" t="s">
        <v>223</v>
      </c>
      <c r="F94" s="145"/>
      <c r="G94" s="119"/>
      <c r="H94" s="119"/>
      <c r="I94" s="104"/>
      <c r="J94" s="104"/>
      <c r="K94" s="67"/>
      <c r="L94" s="67"/>
      <c r="M94" s="104"/>
      <c r="N94" s="104"/>
      <c r="O94" s="67"/>
      <c r="P94" s="67"/>
      <c r="Q94" s="69"/>
      <c r="R94" s="69"/>
      <c r="S94" s="67"/>
      <c r="T94" s="67"/>
      <c r="U94" s="69"/>
      <c r="V94" s="69"/>
      <c r="W94" s="67"/>
      <c r="X94" s="67"/>
      <c r="Y94" s="104"/>
      <c r="Z94" s="104"/>
      <c r="AA94" s="104"/>
      <c r="AB94" s="104"/>
      <c r="AC94" s="104"/>
      <c r="AD94" s="104"/>
      <c r="AE94" s="104"/>
      <c r="AF94" s="104"/>
      <c r="AG94" s="69"/>
      <c r="AH94" s="69"/>
      <c r="AI94" s="69"/>
      <c r="AJ94" s="69"/>
      <c r="AK94" s="69"/>
      <c r="AL94" s="69"/>
      <c r="AM94" s="69"/>
      <c r="AN94" s="69"/>
      <c r="AO94" s="104"/>
      <c r="AP94" s="104"/>
      <c r="AQ94" s="104"/>
      <c r="AR94" s="104"/>
      <c r="AS94" s="104"/>
      <c r="AT94" s="104"/>
      <c r="AU94" s="104"/>
      <c r="AV94" s="104"/>
      <c r="AW94" s="69"/>
      <c r="AX94" s="69"/>
      <c r="AY94" s="69"/>
      <c r="AZ94" s="69"/>
      <c r="BA94" s="69"/>
      <c r="BB94" s="69"/>
      <c r="BC94" s="69"/>
      <c r="BD94" s="69"/>
      <c r="BE94" s="104"/>
      <c r="BF94" s="104"/>
      <c r="BG94" s="104"/>
      <c r="BH94" s="104"/>
      <c r="BI94" s="104"/>
      <c r="BJ94" s="104"/>
      <c r="BK94" s="104"/>
      <c r="BL94" s="104"/>
      <c r="BM94" s="69"/>
      <c r="BN94" s="69"/>
      <c r="BO94" s="69"/>
      <c r="BP94" s="69"/>
      <c r="BQ94" s="69"/>
      <c r="BR94" s="69"/>
      <c r="BS94" s="69"/>
      <c r="BT94" s="69"/>
      <c r="BU94" s="104"/>
      <c r="BV94" s="104"/>
      <c r="BW94" s="67"/>
      <c r="BX94" s="67"/>
      <c r="BY94" s="104"/>
      <c r="BZ94" s="104"/>
      <c r="CA94" s="67"/>
      <c r="CB94" s="67"/>
      <c r="CC94" s="70"/>
      <c r="CD94" s="70"/>
      <c r="CE94" s="71" t="s">
        <v>758</v>
      </c>
      <c r="CF94" s="8" t="s">
        <v>565</v>
      </c>
    </row>
    <row r="95" spans="1:84" ht="15" customHeight="1">
      <c r="A95" s="147" t="s">
        <v>107</v>
      </c>
      <c r="B95" s="124" t="s">
        <v>108</v>
      </c>
      <c r="C95" s="77" t="s">
        <v>222</v>
      </c>
      <c r="D95" s="119"/>
      <c r="E95" s="119"/>
      <c r="F95" s="145">
        <v>43830</v>
      </c>
      <c r="G95" s="119" t="s">
        <v>364</v>
      </c>
      <c r="H95" s="119" t="s">
        <v>361</v>
      </c>
      <c r="I95" s="104">
        <v>8339</v>
      </c>
      <c r="J95" s="104"/>
      <c r="K95" s="67"/>
      <c r="L95" s="67"/>
      <c r="M95" s="104">
        <v>48238</v>
      </c>
      <c r="N95" s="104">
        <v>2056</v>
      </c>
      <c r="O95" s="67"/>
      <c r="P95" s="67"/>
      <c r="Q95" s="69">
        <v>17</v>
      </c>
      <c r="R95" s="69"/>
      <c r="S95" s="67"/>
      <c r="T95" s="67"/>
      <c r="U95" s="69">
        <v>42</v>
      </c>
      <c r="V95" s="69"/>
      <c r="W95" s="67"/>
      <c r="X95" s="67"/>
      <c r="Y95" s="104">
        <v>78</v>
      </c>
      <c r="Z95" s="104"/>
      <c r="AA95" s="104">
        <v>78</v>
      </c>
      <c r="AB95" s="104"/>
      <c r="AC95" s="104">
        <v>1756</v>
      </c>
      <c r="AD95" s="104">
        <v>952</v>
      </c>
      <c r="AE95" s="104">
        <v>1756</v>
      </c>
      <c r="AF95" s="104">
        <v>952</v>
      </c>
      <c r="AG95" s="69"/>
      <c r="AH95" s="69"/>
      <c r="AI95" s="69"/>
      <c r="AJ95" s="69"/>
      <c r="AK95" s="69"/>
      <c r="AL95" s="69"/>
      <c r="AM95" s="69"/>
      <c r="AN95" s="69"/>
      <c r="AO95" s="104"/>
      <c r="AP95" s="104"/>
      <c r="AQ95" s="104"/>
      <c r="AR95" s="104"/>
      <c r="AS95" s="104"/>
      <c r="AT95" s="104"/>
      <c r="AU95" s="104"/>
      <c r="AV95" s="104"/>
      <c r="AW95" s="69">
        <v>2</v>
      </c>
      <c r="AX95" s="69"/>
      <c r="AY95" s="69">
        <v>2</v>
      </c>
      <c r="AZ95" s="69"/>
      <c r="BA95" s="69">
        <v>921</v>
      </c>
      <c r="BB95" s="69">
        <v>775</v>
      </c>
      <c r="BC95" s="69">
        <v>921</v>
      </c>
      <c r="BD95" s="69">
        <v>775</v>
      </c>
      <c r="BE95" s="104">
        <v>24</v>
      </c>
      <c r="BF95" s="104"/>
      <c r="BG95" s="104">
        <v>24</v>
      </c>
      <c r="BH95" s="104"/>
      <c r="BI95" s="104">
        <v>967</v>
      </c>
      <c r="BJ95" s="104">
        <v>70</v>
      </c>
      <c r="BK95" s="104">
        <v>967</v>
      </c>
      <c r="BL95" s="104">
        <v>70</v>
      </c>
      <c r="BM95" s="69">
        <v>52</v>
      </c>
      <c r="BN95" s="69"/>
      <c r="BO95" s="69">
        <v>52</v>
      </c>
      <c r="BP95" s="69"/>
      <c r="BQ95" s="69">
        <v>60</v>
      </c>
      <c r="BR95" s="69"/>
      <c r="BS95" s="69">
        <v>60</v>
      </c>
      <c r="BT95" s="69"/>
      <c r="BU95" s="104">
        <v>8240</v>
      </c>
      <c r="BV95" s="104"/>
      <c r="BW95" s="67"/>
      <c r="BX95" s="67"/>
      <c r="BY95" s="104">
        <v>45433</v>
      </c>
      <c r="BZ95" s="104">
        <v>1186</v>
      </c>
      <c r="CA95" s="67"/>
      <c r="CB95" s="67"/>
      <c r="CC95" s="70" t="s">
        <v>702</v>
      </c>
      <c r="CD95" s="70" t="s">
        <v>257</v>
      </c>
      <c r="CE95" s="71"/>
      <c r="CF95" s="8" t="s">
        <v>565</v>
      </c>
    </row>
    <row r="96" spans="1:84" ht="15" customHeight="1">
      <c r="A96" s="77" t="s">
        <v>27</v>
      </c>
      <c r="B96" s="119" t="s">
        <v>28</v>
      </c>
      <c r="C96" s="77" t="s">
        <v>217</v>
      </c>
      <c r="D96" s="119"/>
      <c r="E96" s="119"/>
      <c r="F96" s="145">
        <v>43830</v>
      </c>
      <c r="G96" s="119" t="s">
        <v>364</v>
      </c>
      <c r="H96" s="119" t="s">
        <v>361</v>
      </c>
      <c r="I96" s="104">
        <v>519.44000000000005</v>
      </c>
      <c r="J96" s="104"/>
      <c r="K96" s="67"/>
      <c r="L96" s="67"/>
      <c r="M96" s="104">
        <v>10954.19</v>
      </c>
      <c r="N96" s="104"/>
      <c r="O96" s="67"/>
      <c r="P96" s="67"/>
      <c r="Q96" s="69">
        <v>0</v>
      </c>
      <c r="R96" s="69"/>
      <c r="S96" s="67"/>
      <c r="T96" s="67"/>
      <c r="U96" s="69">
        <v>21.95</v>
      </c>
      <c r="V96" s="69"/>
      <c r="W96" s="67"/>
      <c r="X96" s="67"/>
      <c r="Y96" s="104">
        <v>134.68</v>
      </c>
      <c r="Z96" s="104"/>
      <c r="AA96" s="104">
        <v>134.68</v>
      </c>
      <c r="AB96" s="104"/>
      <c r="AC96" s="104">
        <v>626.57000000000005</v>
      </c>
      <c r="AD96" s="104"/>
      <c r="AE96" s="104">
        <v>626.24</v>
      </c>
      <c r="AF96" s="104"/>
      <c r="AG96" s="69"/>
      <c r="AH96" s="69"/>
      <c r="AI96" s="69"/>
      <c r="AJ96" s="69"/>
      <c r="AK96" s="69"/>
      <c r="AL96" s="69"/>
      <c r="AM96" s="69"/>
      <c r="AN96" s="69"/>
      <c r="AO96" s="104"/>
      <c r="AP96" s="104"/>
      <c r="AQ96" s="104"/>
      <c r="AR96" s="104"/>
      <c r="AS96" s="104"/>
      <c r="AT96" s="104"/>
      <c r="AU96" s="104"/>
      <c r="AV96" s="104"/>
      <c r="AW96" s="69">
        <v>130.16</v>
      </c>
      <c r="AX96" s="69"/>
      <c r="AY96" s="69">
        <v>130.16</v>
      </c>
      <c r="AZ96" s="69"/>
      <c r="BA96" s="69">
        <v>554.79999999999995</v>
      </c>
      <c r="BB96" s="69"/>
      <c r="BC96" s="69">
        <v>554.79999999999995</v>
      </c>
      <c r="BD96" s="69"/>
      <c r="BE96" s="104">
        <v>4.5</v>
      </c>
      <c r="BF96" s="104"/>
      <c r="BG96" s="104">
        <v>4.5</v>
      </c>
      <c r="BH96" s="104"/>
      <c r="BI96" s="104">
        <v>57.49</v>
      </c>
      <c r="BJ96" s="104"/>
      <c r="BK96" s="104">
        <v>57.48</v>
      </c>
      <c r="BL96" s="104"/>
      <c r="BM96" s="69">
        <v>0</v>
      </c>
      <c r="BN96" s="69"/>
      <c r="BO96" s="69">
        <v>0</v>
      </c>
      <c r="BP96" s="69"/>
      <c r="BQ96" s="69">
        <v>13.84</v>
      </c>
      <c r="BR96" s="69"/>
      <c r="BS96" s="69">
        <v>12.59</v>
      </c>
      <c r="BT96" s="69"/>
      <c r="BU96" s="104">
        <v>374.91</v>
      </c>
      <c r="BV96" s="104"/>
      <c r="BW96" s="67"/>
      <c r="BX96" s="67"/>
      <c r="BY96" s="104">
        <v>10328.24</v>
      </c>
      <c r="BZ96" s="104"/>
      <c r="CA96" s="67"/>
      <c r="CB96" s="67"/>
      <c r="CC96" s="70" t="s">
        <v>424</v>
      </c>
      <c r="CD96" s="70" t="s">
        <v>491</v>
      </c>
      <c r="CE96" s="71" t="s">
        <v>748</v>
      </c>
      <c r="CF96" s="8" t="s">
        <v>565</v>
      </c>
    </row>
    <row r="97" spans="1:84" ht="15" customHeight="1">
      <c r="A97" s="77" t="s">
        <v>52</v>
      </c>
      <c r="B97" s="119" t="s">
        <v>53</v>
      </c>
      <c r="C97" s="77" t="s">
        <v>222</v>
      </c>
      <c r="D97" s="119"/>
      <c r="E97" s="119"/>
      <c r="F97" s="145">
        <v>43830</v>
      </c>
      <c r="G97" s="119" t="s">
        <v>364</v>
      </c>
      <c r="H97" s="119" t="s">
        <v>361</v>
      </c>
      <c r="I97" s="104">
        <v>66858</v>
      </c>
      <c r="J97" s="104"/>
      <c r="K97" s="67"/>
      <c r="L97" s="67"/>
      <c r="M97" s="104">
        <v>7938</v>
      </c>
      <c r="N97" s="104"/>
      <c r="O97" s="67"/>
      <c r="P97" s="67"/>
      <c r="Q97" s="69">
        <v>0</v>
      </c>
      <c r="R97" s="69">
        <v>0</v>
      </c>
      <c r="S97" s="67"/>
      <c r="T97" s="67"/>
      <c r="U97" s="69">
        <v>0</v>
      </c>
      <c r="V97" s="69">
        <v>0</v>
      </c>
      <c r="W97" s="67"/>
      <c r="X97" s="67"/>
      <c r="Y97" s="104">
        <v>6256</v>
      </c>
      <c r="Z97" s="104"/>
      <c r="AA97" s="104">
        <v>4340</v>
      </c>
      <c r="AB97" s="104"/>
      <c r="AC97" s="104">
        <v>4261</v>
      </c>
      <c r="AD97" s="104"/>
      <c r="AE97" s="104">
        <v>3828</v>
      </c>
      <c r="AF97" s="104"/>
      <c r="AG97" s="69"/>
      <c r="AH97" s="69"/>
      <c r="AI97" s="69"/>
      <c r="AJ97" s="69"/>
      <c r="AK97" s="69"/>
      <c r="AL97" s="69"/>
      <c r="AM97" s="69"/>
      <c r="AN97" s="69"/>
      <c r="AO97" s="104"/>
      <c r="AP97" s="104"/>
      <c r="AQ97" s="104"/>
      <c r="AR97" s="104"/>
      <c r="AS97" s="104"/>
      <c r="AT97" s="104"/>
      <c r="AU97" s="104"/>
      <c r="AV97" s="104"/>
      <c r="AW97" s="69"/>
      <c r="AX97" s="69"/>
      <c r="AY97" s="69"/>
      <c r="AZ97" s="69"/>
      <c r="BA97" s="69"/>
      <c r="BB97" s="69"/>
      <c r="BC97" s="69"/>
      <c r="BD97" s="69"/>
      <c r="BE97" s="104"/>
      <c r="BF97" s="104"/>
      <c r="BG97" s="104"/>
      <c r="BH97" s="104"/>
      <c r="BI97" s="104"/>
      <c r="BJ97" s="104"/>
      <c r="BK97" s="104"/>
      <c r="BL97" s="104"/>
      <c r="BM97" s="69"/>
      <c r="BN97" s="69"/>
      <c r="BO97" s="69"/>
      <c r="BP97" s="69"/>
      <c r="BQ97" s="69"/>
      <c r="BR97" s="69"/>
      <c r="BS97" s="69"/>
      <c r="BT97" s="69"/>
      <c r="BU97" s="104">
        <v>60602</v>
      </c>
      <c r="BV97" s="104"/>
      <c r="BW97" s="67"/>
      <c r="BX97" s="67"/>
      <c r="BY97" s="104">
        <v>3677</v>
      </c>
      <c r="BZ97" s="104"/>
      <c r="CA97" s="67"/>
      <c r="CB97" s="67"/>
      <c r="CC97" s="70" t="s">
        <v>255</v>
      </c>
      <c r="CD97" s="70" t="s">
        <v>256</v>
      </c>
      <c r="CE97" s="71" t="s">
        <v>752</v>
      </c>
      <c r="CF97" s="8" t="s">
        <v>565</v>
      </c>
    </row>
    <row r="98" spans="1:84" ht="15" customHeight="1">
      <c r="A98" s="119" t="s">
        <v>275</v>
      </c>
      <c r="B98" s="119" t="s">
        <v>276</v>
      </c>
      <c r="C98" s="77" t="s">
        <v>277</v>
      </c>
      <c r="D98" s="119"/>
      <c r="E98" s="119" t="s">
        <v>223</v>
      </c>
      <c r="F98" s="145"/>
      <c r="G98" s="119"/>
      <c r="H98" s="119"/>
      <c r="I98" s="104"/>
      <c r="J98" s="104"/>
      <c r="K98" s="67"/>
      <c r="L98" s="67"/>
      <c r="M98" s="104"/>
      <c r="N98" s="104"/>
      <c r="O98" s="67"/>
      <c r="P98" s="67"/>
      <c r="Q98" s="69"/>
      <c r="R98" s="69"/>
      <c r="S98" s="67"/>
      <c r="T98" s="67"/>
      <c r="U98" s="69"/>
      <c r="V98" s="69"/>
      <c r="W98" s="67"/>
      <c r="X98" s="67"/>
      <c r="Y98" s="104"/>
      <c r="Z98" s="104"/>
      <c r="AA98" s="104"/>
      <c r="AB98" s="104"/>
      <c r="AC98" s="104"/>
      <c r="AD98" s="104"/>
      <c r="AE98" s="104"/>
      <c r="AF98" s="104"/>
      <c r="AG98" s="69"/>
      <c r="AH98" s="69"/>
      <c r="AI98" s="69"/>
      <c r="AJ98" s="69"/>
      <c r="AK98" s="69"/>
      <c r="AL98" s="69"/>
      <c r="AM98" s="69"/>
      <c r="AN98" s="69"/>
      <c r="AO98" s="104"/>
      <c r="AP98" s="104"/>
      <c r="AQ98" s="104"/>
      <c r="AR98" s="104"/>
      <c r="AS98" s="104"/>
      <c r="AT98" s="104"/>
      <c r="AU98" s="104"/>
      <c r="AV98" s="104"/>
      <c r="AW98" s="69"/>
      <c r="AX98" s="69"/>
      <c r="AY98" s="69"/>
      <c r="AZ98" s="69"/>
      <c r="BA98" s="69"/>
      <c r="BB98" s="69"/>
      <c r="BC98" s="69"/>
      <c r="BD98" s="69"/>
      <c r="BE98" s="104"/>
      <c r="BF98" s="104"/>
      <c r="BG98" s="104"/>
      <c r="BH98" s="104"/>
      <c r="BI98" s="104"/>
      <c r="BJ98" s="104"/>
      <c r="BK98" s="104"/>
      <c r="BL98" s="104"/>
      <c r="BM98" s="69"/>
      <c r="BN98" s="69"/>
      <c r="BO98" s="69"/>
      <c r="BP98" s="69"/>
      <c r="BQ98" s="69"/>
      <c r="BR98" s="69"/>
      <c r="BS98" s="69"/>
      <c r="BT98" s="69"/>
      <c r="BU98" s="104"/>
      <c r="BV98" s="104"/>
      <c r="BW98" s="67"/>
      <c r="BX98" s="67"/>
      <c r="BY98" s="104"/>
      <c r="BZ98" s="104"/>
      <c r="CA98" s="67"/>
      <c r="CB98" s="67"/>
      <c r="CC98" s="70"/>
      <c r="CD98" s="70"/>
      <c r="CE98" s="71" t="s">
        <v>765</v>
      </c>
      <c r="CF98" s="8" t="s">
        <v>565</v>
      </c>
    </row>
    <row r="99" spans="1:84" ht="15" customHeight="1">
      <c r="A99" s="77" t="s">
        <v>160</v>
      </c>
      <c r="B99" s="119" t="s">
        <v>161</v>
      </c>
      <c r="C99" s="77" t="s">
        <v>222</v>
      </c>
      <c r="D99" s="119" t="s">
        <v>223</v>
      </c>
      <c r="E99" s="119" t="s">
        <v>223</v>
      </c>
      <c r="F99" s="145">
        <v>43830</v>
      </c>
      <c r="G99" s="119" t="s">
        <v>364</v>
      </c>
      <c r="H99" s="119" t="s">
        <v>361</v>
      </c>
      <c r="I99" s="104">
        <v>161565</v>
      </c>
      <c r="J99" s="104">
        <v>53243</v>
      </c>
      <c r="K99" s="67"/>
      <c r="L99" s="67"/>
      <c r="M99" s="104">
        <v>1070510</v>
      </c>
      <c r="N99" s="104">
        <v>145175</v>
      </c>
      <c r="O99" s="67"/>
      <c r="P99" s="67"/>
      <c r="Q99" s="69">
        <v>31143</v>
      </c>
      <c r="R99" s="69">
        <v>21221</v>
      </c>
      <c r="S99" s="67"/>
      <c r="T99" s="67"/>
      <c r="U99" s="69">
        <v>39712</v>
      </c>
      <c r="V99" s="69">
        <v>8143</v>
      </c>
      <c r="W99" s="67"/>
      <c r="X99" s="67"/>
      <c r="Y99" s="104">
        <v>35215</v>
      </c>
      <c r="Z99" s="104">
        <v>31182</v>
      </c>
      <c r="AA99" s="104">
        <v>35590</v>
      </c>
      <c r="AB99" s="104">
        <v>31240</v>
      </c>
      <c r="AC99" s="104">
        <v>65451</v>
      </c>
      <c r="AD99" s="104">
        <v>44911</v>
      </c>
      <c r="AE99" s="104">
        <v>64093</v>
      </c>
      <c r="AF99" s="104">
        <v>44911</v>
      </c>
      <c r="AG99" s="69">
        <v>86</v>
      </c>
      <c r="AH99" s="69">
        <v>36</v>
      </c>
      <c r="AI99" s="69">
        <v>50</v>
      </c>
      <c r="AJ99" s="69">
        <v>17</v>
      </c>
      <c r="AK99" s="69">
        <v>419</v>
      </c>
      <c r="AL99" s="69">
        <v>255</v>
      </c>
      <c r="AM99" s="69">
        <v>385</v>
      </c>
      <c r="AN99" s="69">
        <v>255</v>
      </c>
      <c r="AO99" s="104">
        <v>927</v>
      </c>
      <c r="AP99" s="104">
        <v>151</v>
      </c>
      <c r="AQ99" s="104">
        <v>905</v>
      </c>
      <c r="AR99" s="104">
        <v>146</v>
      </c>
      <c r="AS99" s="104">
        <v>2147</v>
      </c>
      <c r="AT99" s="104">
        <v>54</v>
      </c>
      <c r="AU99" s="104">
        <v>2185</v>
      </c>
      <c r="AV99" s="104">
        <v>54</v>
      </c>
      <c r="AW99" s="69">
        <v>30935</v>
      </c>
      <c r="AX99" s="69">
        <v>29885</v>
      </c>
      <c r="AY99" s="69">
        <v>31149</v>
      </c>
      <c r="AZ99" s="69">
        <v>30065</v>
      </c>
      <c r="BA99" s="69">
        <v>38564</v>
      </c>
      <c r="BB99" s="69">
        <v>38564</v>
      </c>
      <c r="BC99" s="69">
        <v>38570</v>
      </c>
      <c r="BD99" s="69">
        <v>38570</v>
      </c>
      <c r="BE99" s="104">
        <v>2712</v>
      </c>
      <c r="BF99" s="104">
        <v>422</v>
      </c>
      <c r="BG99" s="104">
        <v>2814</v>
      </c>
      <c r="BH99" s="104">
        <v>422</v>
      </c>
      <c r="BI99" s="104">
        <v>15183</v>
      </c>
      <c r="BJ99" s="104">
        <v>4693</v>
      </c>
      <c r="BK99" s="104">
        <v>14575</v>
      </c>
      <c r="BL99" s="104">
        <v>4693</v>
      </c>
      <c r="BM99" s="69">
        <v>1569</v>
      </c>
      <c r="BN99" s="69">
        <v>714</v>
      </c>
      <c r="BO99" s="69">
        <v>1627</v>
      </c>
      <c r="BP99" s="69">
        <v>753</v>
      </c>
      <c r="BQ99" s="69">
        <v>5759</v>
      </c>
      <c r="BR99" s="69">
        <v>465</v>
      </c>
      <c r="BS99" s="69">
        <v>5759</v>
      </c>
      <c r="BT99" s="69">
        <v>465</v>
      </c>
      <c r="BU99" s="104">
        <v>93953</v>
      </c>
      <c r="BV99" s="104"/>
      <c r="BW99" s="67"/>
      <c r="BX99" s="67"/>
      <c r="BY99" s="104">
        <v>965133</v>
      </c>
      <c r="BZ99" s="104">
        <v>91853</v>
      </c>
      <c r="CA99" s="67"/>
      <c r="CB99" s="67"/>
      <c r="CC99" s="70" t="s">
        <v>739</v>
      </c>
      <c r="CD99" s="70" t="s">
        <v>574</v>
      </c>
      <c r="CE99" s="71" t="s">
        <v>766</v>
      </c>
      <c r="CF99" s="8" t="s">
        <v>565</v>
      </c>
    </row>
    <row r="100" spans="1:84" ht="15" customHeight="1">
      <c r="A100" s="77" t="s">
        <v>37</v>
      </c>
      <c r="B100" s="119" t="s">
        <v>38</v>
      </c>
      <c r="C100" s="77" t="s">
        <v>205</v>
      </c>
      <c r="D100" s="119"/>
      <c r="E100" s="119"/>
      <c r="F100" s="145">
        <v>43830</v>
      </c>
      <c r="G100" s="119" t="s">
        <v>364</v>
      </c>
      <c r="H100" s="119" t="s">
        <v>360</v>
      </c>
      <c r="I100" s="104">
        <v>872583</v>
      </c>
      <c r="J100" s="104">
        <v>611020</v>
      </c>
      <c r="K100" s="67"/>
      <c r="L100" s="67"/>
      <c r="M100" s="104">
        <v>42475085</v>
      </c>
      <c r="N100" s="104">
        <v>25772717</v>
      </c>
      <c r="O100" s="67"/>
      <c r="P100" s="67"/>
      <c r="Q100" s="69">
        <v>3181</v>
      </c>
      <c r="R100" s="69"/>
      <c r="S100" s="67"/>
      <c r="T100" s="67"/>
      <c r="U100" s="69">
        <v>3</v>
      </c>
      <c r="V100" s="69"/>
      <c r="W100" s="67"/>
      <c r="X100" s="67"/>
      <c r="Y100" s="104">
        <v>825372</v>
      </c>
      <c r="Z100" s="104">
        <v>611020</v>
      </c>
      <c r="AA100" s="104">
        <v>838923</v>
      </c>
      <c r="AB100" s="104">
        <v>620833</v>
      </c>
      <c r="AC100" s="104">
        <v>13735033</v>
      </c>
      <c r="AD100" s="104">
        <v>11746923</v>
      </c>
      <c r="AE100" s="104">
        <v>13941532</v>
      </c>
      <c r="AF100" s="104">
        <v>11923101</v>
      </c>
      <c r="AG100" s="69">
        <v>95529</v>
      </c>
      <c r="AH100" s="69">
        <v>65621</v>
      </c>
      <c r="AI100" s="69">
        <v>97877</v>
      </c>
      <c r="AJ100" s="69">
        <v>67928</v>
      </c>
      <c r="AK100" s="69">
        <v>254805</v>
      </c>
      <c r="AL100" s="69"/>
      <c r="AM100" s="69">
        <v>255422</v>
      </c>
      <c r="AN100" s="69"/>
      <c r="AO100" s="104"/>
      <c r="AP100" s="104"/>
      <c r="AQ100" s="104"/>
      <c r="AR100" s="104"/>
      <c r="AS100" s="104">
        <v>2012637</v>
      </c>
      <c r="AT100" s="104">
        <v>602755</v>
      </c>
      <c r="AU100" s="104">
        <v>2040492</v>
      </c>
      <c r="AV100" s="104">
        <v>604848</v>
      </c>
      <c r="AW100" s="69">
        <v>352320</v>
      </c>
      <c r="AX100" s="69">
        <v>352320</v>
      </c>
      <c r="AY100" s="69">
        <v>356622</v>
      </c>
      <c r="AZ100" s="69">
        <v>356622</v>
      </c>
      <c r="BA100" s="69">
        <v>10127822</v>
      </c>
      <c r="BB100" s="69">
        <v>10157134</v>
      </c>
      <c r="BC100" s="69">
        <v>10315521</v>
      </c>
      <c r="BD100" s="69">
        <v>10315521</v>
      </c>
      <c r="BE100" s="104">
        <v>259144</v>
      </c>
      <c r="BF100" s="104">
        <v>65621</v>
      </c>
      <c r="BG100" s="104">
        <v>264347</v>
      </c>
      <c r="BH100" s="104">
        <v>67928</v>
      </c>
      <c r="BI100" s="104">
        <v>3255780</v>
      </c>
      <c r="BJ100" s="104">
        <v>1241533</v>
      </c>
      <c r="BK100" s="104">
        <v>3273909</v>
      </c>
      <c r="BL100" s="104">
        <v>1255478</v>
      </c>
      <c r="BM100" s="69">
        <v>221151</v>
      </c>
      <c r="BN100" s="69">
        <v>199524</v>
      </c>
      <c r="BO100" s="69">
        <v>223643</v>
      </c>
      <c r="BP100" s="69">
        <v>201556</v>
      </c>
      <c r="BQ100" s="69">
        <v>351431</v>
      </c>
      <c r="BR100" s="69">
        <v>347582</v>
      </c>
      <c r="BS100" s="69">
        <v>352102</v>
      </c>
      <c r="BT100" s="69">
        <v>350717</v>
      </c>
      <c r="BU100" s="104">
        <v>67308</v>
      </c>
      <c r="BV100" s="104"/>
      <c r="BW100" s="67"/>
      <c r="BX100" s="67"/>
      <c r="BY100" s="104">
        <v>28672761</v>
      </c>
      <c r="BZ100" s="104">
        <v>14205536</v>
      </c>
      <c r="CA100" s="67"/>
      <c r="CB100" s="67"/>
      <c r="CC100" s="70" t="s">
        <v>427</v>
      </c>
      <c r="CD100" s="70" t="s">
        <v>493</v>
      </c>
      <c r="CE100" s="71"/>
      <c r="CF100" s="8" t="s">
        <v>565</v>
      </c>
    </row>
    <row r="101" spans="1:84" ht="15" customHeight="1">
      <c r="A101" s="77" t="s">
        <v>65</v>
      </c>
      <c r="B101" s="119" t="s">
        <v>66</v>
      </c>
      <c r="C101" s="77" t="s">
        <v>206</v>
      </c>
      <c r="D101" s="119"/>
      <c r="E101" s="119" t="s">
        <v>223</v>
      </c>
      <c r="F101" s="145"/>
      <c r="G101" s="119"/>
      <c r="H101" s="119"/>
      <c r="I101" s="104"/>
      <c r="J101" s="104"/>
      <c r="K101" s="67"/>
      <c r="L101" s="67"/>
      <c r="M101" s="104"/>
      <c r="N101" s="104"/>
      <c r="O101" s="67"/>
      <c r="P101" s="67"/>
      <c r="Q101" s="69"/>
      <c r="R101" s="69"/>
      <c r="S101" s="67"/>
      <c r="T101" s="67"/>
      <c r="U101" s="69"/>
      <c r="V101" s="69"/>
      <c r="W101" s="67"/>
      <c r="X101" s="67"/>
      <c r="Y101" s="104"/>
      <c r="Z101" s="104"/>
      <c r="AA101" s="104"/>
      <c r="AB101" s="104"/>
      <c r="AC101" s="104"/>
      <c r="AD101" s="104"/>
      <c r="AE101" s="104"/>
      <c r="AF101" s="104"/>
      <c r="AG101" s="69"/>
      <c r="AH101" s="69"/>
      <c r="AI101" s="69"/>
      <c r="AJ101" s="69"/>
      <c r="AK101" s="69"/>
      <c r="AL101" s="69"/>
      <c r="AM101" s="69"/>
      <c r="AN101" s="69"/>
      <c r="AO101" s="104"/>
      <c r="AP101" s="104"/>
      <c r="AQ101" s="104"/>
      <c r="AR101" s="104"/>
      <c r="AS101" s="104"/>
      <c r="AT101" s="104"/>
      <c r="AU101" s="104"/>
      <c r="AV101" s="104"/>
      <c r="AW101" s="69"/>
      <c r="AX101" s="69"/>
      <c r="AY101" s="69"/>
      <c r="AZ101" s="69"/>
      <c r="BA101" s="69"/>
      <c r="BB101" s="69"/>
      <c r="BC101" s="69"/>
      <c r="BD101" s="69"/>
      <c r="BE101" s="104"/>
      <c r="BF101" s="104"/>
      <c r="BG101" s="104"/>
      <c r="BH101" s="104"/>
      <c r="BI101" s="104"/>
      <c r="BJ101" s="104"/>
      <c r="BK101" s="104"/>
      <c r="BL101" s="104"/>
      <c r="BM101" s="69"/>
      <c r="BN101" s="69"/>
      <c r="BO101" s="69"/>
      <c r="BP101" s="69"/>
      <c r="BQ101" s="69"/>
      <c r="BR101" s="69"/>
      <c r="BS101" s="69"/>
      <c r="BT101" s="69"/>
      <c r="BU101" s="104"/>
      <c r="BV101" s="104"/>
      <c r="BW101" s="67"/>
      <c r="BX101" s="67"/>
      <c r="BY101" s="104"/>
      <c r="BZ101" s="104"/>
      <c r="CA101" s="67"/>
      <c r="CB101" s="67"/>
      <c r="CC101" s="70"/>
      <c r="CD101" s="70"/>
      <c r="CE101" s="71" t="s">
        <v>765</v>
      </c>
      <c r="CF101" s="8" t="s">
        <v>565</v>
      </c>
    </row>
    <row r="102" spans="1:84" ht="15" customHeight="1">
      <c r="A102" s="119" t="s">
        <v>278</v>
      </c>
      <c r="B102" s="119" t="s">
        <v>279</v>
      </c>
      <c r="C102" s="119" t="s">
        <v>277</v>
      </c>
      <c r="D102" s="119"/>
      <c r="E102" s="119" t="s">
        <v>223</v>
      </c>
      <c r="F102" s="145">
        <v>43830</v>
      </c>
      <c r="G102" s="119" t="s">
        <v>364</v>
      </c>
      <c r="H102" s="119" t="s">
        <v>363</v>
      </c>
      <c r="I102" s="104">
        <v>1062320884</v>
      </c>
      <c r="J102" s="104">
        <v>0</v>
      </c>
      <c r="K102" s="67"/>
      <c r="L102" s="67"/>
      <c r="M102" s="104">
        <v>12804556318</v>
      </c>
      <c r="N102" s="104"/>
      <c r="O102" s="67"/>
      <c r="P102" s="67"/>
      <c r="Q102" s="69">
        <v>0</v>
      </c>
      <c r="R102" s="69"/>
      <c r="S102" s="67"/>
      <c r="T102" s="67"/>
      <c r="U102" s="69">
        <v>20168330</v>
      </c>
      <c r="V102" s="69"/>
      <c r="W102" s="67"/>
      <c r="X102" s="67"/>
      <c r="Y102" s="104">
        <v>48324626</v>
      </c>
      <c r="Z102" s="104"/>
      <c r="AA102" s="104">
        <v>56087569</v>
      </c>
      <c r="AB102" s="104"/>
      <c r="AC102" s="104">
        <v>1485697044</v>
      </c>
      <c r="AD102" s="104"/>
      <c r="AE102" s="104">
        <v>1547165827</v>
      </c>
      <c r="AF102" s="104"/>
      <c r="AG102" s="69">
        <v>0</v>
      </c>
      <c r="AH102" s="69"/>
      <c r="AI102" s="69">
        <v>0</v>
      </c>
      <c r="AJ102" s="69"/>
      <c r="AK102" s="69">
        <v>169428723</v>
      </c>
      <c r="AL102" s="69"/>
      <c r="AM102" s="69">
        <v>170413505</v>
      </c>
      <c r="AN102" s="69"/>
      <c r="AO102" s="104">
        <v>0</v>
      </c>
      <c r="AP102" s="104"/>
      <c r="AQ102" s="104">
        <v>0</v>
      </c>
      <c r="AR102" s="104"/>
      <c r="AS102" s="104">
        <v>0</v>
      </c>
      <c r="AT102" s="104"/>
      <c r="AU102" s="104">
        <v>0</v>
      </c>
      <c r="AV102" s="104"/>
      <c r="AW102" s="69">
        <v>45882034</v>
      </c>
      <c r="AX102" s="69"/>
      <c r="AY102" s="69">
        <v>53644977</v>
      </c>
      <c r="AZ102" s="69"/>
      <c r="BA102" s="69">
        <v>1083652088</v>
      </c>
      <c r="BB102" s="69"/>
      <c r="BC102" s="69">
        <v>1143883278</v>
      </c>
      <c r="BD102" s="69"/>
      <c r="BE102" s="104">
        <v>0</v>
      </c>
      <c r="BF102" s="104"/>
      <c r="BG102" s="104">
        <v>0</v>
      </c>
      <c r="BH102" s="104"/>
      <c r="BI102" s="104">
        <v>327936322</v>
      </c>
      <c r="BJ102" s="104"/>
      <c r="BK102" s="104">
        <v>329457278</v>
      </c>
      <c r="BL102" s="104"/>
      <c r="BM102" s="69">
        <v>0</v>
      </c>
      <c r="BN102" s="69"/>
      <c r="BO102" s="69">
        <v>0</v>
      </c>
      <c r="BP102" s="69"/>
      <c r="BQ102" s="69">
        <v>68292332</v>
      </c>
      <c r="BR102" s="69"/>
      <c r="BS102" s="69">
        <v>68342243</v>
      </c>
      <c r="BT102" s="69"/>
      <c r="BU102" s="104">
        <v>1013996258</v>
      </c>
      <c r="BV102" s="104"/>
      <c r="BW102" s="67"/>
      <c r="BX102" s="67"/>
      <c r="BY102" s="104">
        <v>11338588825</v>
      </c>
      <c r="BZ102" s="104"/>
      <c r="CA102" s="67"/>
      <c r="CB102" s="67"/>
      <c r="CC102" s="70" t="s">
        <v>740</v>
      </c>
      <c r="CD102" s="70" t="s">
        <v>612</v>
      </c>
      <c r="CE102" s="71"/>
      <c r="CF102" s="8" t="s">
        <v>565</v>
      </c>
    </row>
    <row r="103" spans="1:84" ht="15" customHeight="1">
      <c r="A103" s="147" t="s">
        <v>155</v>
      </c>
      <c r="B103" s="124" t="s">
        <v>203</v>
      </c>
      <c r="C103" s="77" t="s">
        <v>208</v>
      </c>
      <c r="D103" s="119"/>
      <c r="E103" s="119" t="s">
        <v>223</v>
      </c>
      <c r="F103" s="145">
        <v>43830</v>
      </c>
      <c r="G103" s="119" t="s">
        <v>364</v>
      </c>
      <c r="H103" s="119" t="s">
        <v>361</v>
      </c>
      <c r="I103" s="104">
        <v>2956</v>
      </c>
      <c r="J103" s="104">
        <v>1576</v>
      </c>
      <c r="K103" s="67"/>
      <c r="L103" s="67"/>
      <c r="M103" s="104">
        <v>31938</v>
      </c>
      <c r="N103" s="104">
        <v>5459</v>
      </c>
      <c r="O103" s="67"/>
      <c r="P103" s="67"/>
      <c r="Q103" s="69"/>
      <c r="R103" s="69"/>
      <c r="S103" s="67"/>
      <c r="T103" s="67"/>
      <c r="U103" s="69"/>
      <c r="V103" s="69"/>
      <c r="W103" s="67"/>
      <c r="X103" s="67"/>
      <c r="Y103" s="104">
        <v>2584</v>
      </c>
      <c r="Z103" s="104">
        <v>1576</v>
      </c>
      <c r="AA103" s="104">
        <v>2585</v>
      </c>
      <c r="AB103" s="104">
        <v>1576</v>
      </c>
      <c r="AC103" s="104">
        <v>9832</v>
      </c>
      <c r="AD103" s="104">
        <v>5459</v>
      </c>
      <c r="AE103" s="104">
        <v>9837</v>
      </c>
      <c r="AF103" s="104">
        <v>5465</v>
      </c>
      <c r="AG103" s="69">
        <v>1105</v>
      </c>
      <c r="AH103" s="69">
        <v>648</v>
      </c>
      <c r="AI103" s="69">
        <v>1106</v>
      </c>
      <c r="AJ103" s="69">
        <v>649</v>
      </c>
      <c r="AK103" s="69">
        <v>1219</v>
      </c>
      <c r="AL103" s="69">
        <v>631</v>
      </c>
      <c r="AM103" s="69">
        <v>1219</v>
      </c>
      <c r="AN103" s="69">
        <v>631</v>
      </c>
      <c r="AO103" s="104"/>
      <c r="AP103" s="104"/>
      <c r="AQ103" s="104"/>
      <c r="AR103" s="104"/>
      <c r="AS103" s="104"/>
      <c r="AT103" s="104"/>
      <c r="AU103" s="104"/>
      <c r="AV103" s="104"/>
      <c r="AW103" s="69">
        <v>798</v>
      </c>
      <c r="AX103" s="69">
        <v>687</v>
      </c>
      <c r="AY103" s="69">
        <v>798</v>
      </c>
      <c r="AZ103" s="69">
        <v>687</v>
      </c>
      <c r="BA103" s="69">
        <v>5324</v>
      </c>
      <c r="BB103" s="69">
        <v>3489</v>
      </c>
      <c r="BC103" s="69">
        <v>5329</v>
      </c>
      <c r="BD103" s="69">
        <v>3493</v>
      </c>
      <c r="BE103" s="104">
        <v>1692</v>
      </c>
      <c r="BF103" s="104">
        <v>870</v>
      </c>
      <c r="BG103" s="104">
        <v>1693</v>
      </c>
      <c r="BH103" s="104">
        <v>870</v>
      </c>
      <c r="BI103" s="104">
        <v>3797</v>
      </c>
      <c r="BJ103" s="104">
        <v>1880</v>
      </c>
      <c r="BK103" s="104">
        <v>3798</v>
      </c>
      <c r="BL103" s="104">
        <v>1880</v>
      </c>
      <c r="BM103" s="69">
        <v>189</v>
      </c>
      <c r="BN103" s="69">
        <v>78</v>
      </c>
      <c r="BO103" s="69">
        <v>189</v>
      </c>
      <c r="BP103" s="69">
        <v>78</v>
      </c>
      <c r="BQ103" s="69">
        <v>648</v>
      </c>
      <c r="BR103" s="69">
        <v>84</v>
      </c>
      <c r="BS103" s="69">
        <v>648</v>
      </c>
      <c r="BT103" s="69">
        <v>84</v>
      </c>
      <c r="BU103" s="104">
        <v>341</v>
      </c>
      <c r="BV103" s="104"/>
      <c r="BW103" s="67"/>
      <c r="BX103" s="67"/>
      <c r="BY103" s="104">
        <v>21448</v>
      </c>
      <c r="BZ103" s="104"/>
      <c r="CA103" s="67"/>
      <c r="CB103" s="67"/>
      <c r="CC103" s="70" t="s">
        <v>741</v>
      </c>
      <c r="CD103" s="70" t="s">
        <v>494</v>
      </c>
      <c r="CE103" s="71" t="s">
        <v>766</v>
      </c>
      <c r="CF103" s="8" t="s">
        <v>565</v>
      </c>
    </row>
    <row r="104" spans="1:84" ht="15" customHeight="1">
      <c r="A104" s="77" t="s">
        <v>185</v>
      </c>
      <c r="B104" s="119" t="s">
        <v>186</v>
      </c>
      <c r="C104" s="77" t="s">
        <v>205</v>
      </c>
      <c r="D104" s="119"/>
      <c r="E104" s="119"/>
      <c r="F104" s="145">
        <v>43830</v>
      </c>
      <c r="G104" s="119" t="s">
        <v>364</v>
      </c>
      <c r="H104" s="119" t="s">
        <v>361</v>
      </c>
      <c r="I104" s="104">
        <v>8353</v>
      </c>
      <c r="J104" s="104"/>
      <c r="K104" s="67"/>
      <c r="L104" s="67"/>
      <c r="M104" s="104">
        <v>49273</v>
      </c>
      <c r="N104" s="104">
        <v>11326</v>
      </c>
      <c r="O104" s="67"/>
      <c r="P104" s="67"/>
      <c r="Q104" s="69"/>
      <c r="R104" s="69"/>
      <c r="S104" s="67"/>
      <c r="T104" s="67"/>
      <c r="U104" s="69">
        <v>2088</v>
      </c>
      <c r="V104" s="69"/>
      <c r="W104" s="67"/>
      <c r="X104" s="67"/>
      <c r="Y104" s="104">
        <v>417</v>
      </c>
      <c r="Z104" s="104"/>
      <c r="AA104" s="104">
        <v>417</v>
      </c>
      <c r="AB104" s="104"/>
      <c r="AC104" s="104">
        <v>3670</v>
      </c>
      <c r="AD104" s="104">
        <v>3572</v>
      </c>
      <c r="AE104" s="104">
        <v>3670</v>
      </c>
      <c r="AF104" s="104">
        <v>3572</v>
      </c>
      <c r="AG104" s="69"/>
      <c r="AH104" s="69"/>
      <c r="AI104" s="69"/>
      <c r="AJ104" s="69"/>
      <c r="AK104" s="69">
        <v>614</v>
      </c>
      <c r="AL104" s="69">
        <v>480</v>
      </c>
      <c r="AM104" s="69">
        <v>614</v>
      </c>
      <c r="AN104" s="69">
        <v>480</v>
      </c>
      <c r="AO104" s="104"/>
      <c r="AP104" s="104"/>
      <c r="AQ104" s="104"/>
      <c r="AR104" s="104"/>
      <c r="AS104" s="104"/>
      <c r="AT104" s="104"/>
      <c r="AU104" s="104"/>
      <c r="AV104" s="104"/>
      <c r="AW104" s="69">
        <v>331</v>
      </c>
      <c r="AX104" s="69"/>
      <c r="AY104" s="69">
        <v>331</v>
      </c>
      <c r="AZ104" s="69"/>
      <c r="BA104" s="69">
        <v>14998</v>
      </c>
      <c r="BB104" s="69">
        <v>1244</v>
      </c>
      <c r="BC104" s="69">
        <v>1498</v>
      </c>
      <c r="BD104" s="69">
        <v>1244</v>
      </c>
      <c r="BE104" s="104">
        <v>35</v>
      </c>
      <c r="BF104" s="104"/>
      <c r="BG104" s="104">
        <v>35</v>
      </c>
      <c r="BH104" s="104"/>
      <c r="BI104" s="104">
        <v>2184</v>
      </c>
      <c r="BJ104" s="104">
        <v>1765</v>
      </c>
      <c r="BK104" s="104">
        <v>2184</v>
      </c>
      <c r="BL104" s="104">
        <v>1765</v>
      </c>
      <c r="BM104" s="69">
        <v>7</v>
      </c>
      <c r="BN104" s="69"/>
      <c r="BO104" s="69">
        <v>7</v>
      </c>
      <c r="BP104" s="69"/>
      <c r="BQ104" s="69">
        <v>5</v>
      </c>
      <c r="BR104" s="69"/>
      <c r="BS104" s="69">
        <v>5</v>
      </c>
      <c r="BT104" s="69"/>
      <c r="BU104" s="104">
        <v>7878</v>
      </c>
      <c r="BV104" s="104"/>
      <c r="BW104" s="67"/>
      <c r="BX104" s="67"/>
      <c r="BY104" s="104">
        <v>43838</v>
      </c>
      <c r="BZ104" s="104">
        <v>8232</v>
      </c>
      <c r="CA104" s="67"/>
      <c r="CB104" s="67"/>
      <c r="CC104" s="70" t="s">
        <v>234</v>
      </c>
      <c r="CD104" s="70" t="s">
        <v>235</v>
      </c>
      <c r="CE104" s="71" t="s">
        <v>766</v>
      </c>
      <c r="CF104" s="8" t="s">
        <v>565</v>
      </c>
    </row>
    <row r="105" spans="1:84" ht="15" customHeight="1">
      <c r="A105" s="147" t="s">
        <v>83</v>
      </c>
      <c r="B105" s="124" t="s">
        <v>84</v>
      </c>
      <c r="C105" s="77" t="s">
        <v>212</v>
      </c>
      <c r="D105" s="119"/>
      <c r="E105" s="119" t="s">
        <v>223</v>
      </c>
      <c r="F105" s="145"/>
      <c r="G105" s="119"/>
      <c r="H105" s="119"/>
      <c r="I105" s="104"/>
      <c r="J105" s="104"/>
      <c r="K105" s="67"/>
      <c r="L105" s="67"/>
      <c r="M105" s="104"/>
      <c r="N105" s="104"/>
      <c r="O105" s="67"/>
      <c r="P105" s="67"/>
      <c r="Q105" s="69"/>
      <c r="R105" s="69"/>
      <c r="S105" s="67"/>
      <c r="T105" s="67"/>
      <c r="U105" s="69"/>
      <c r="V105" s="69"/>
      <c r="W105" s="67"/>
      <c r="X105" s="67"/>
      <c r="Y105" s="104"/>
      <c r="Z105" s="104"/>
      <c r="AA105" s="104"/>
      <c r="AB105" s="104"/>
      <c r="AC105" s="104"/>
      <c r="AD105" s="104"/>
      <c r="AE105" s="104"/>
      <c r="AF105" s="104"/>
      <c r="AG105" s="69"/>
      <c r="AH105" s="69"/>
      <c r="AI105" s="69"/>
      <c r="AJ105" s="69"/>
      <c r="AK105" s="69"/>
      <c r="AL105" s="69"/>
      <c r="AM105" s="69"/>
      <c r="AN105" s="69"/>
      <c r="AO105" s="104"/>
      <c r="AP105" s="104"/>
      <c r="AQ105" s="104"/>
      <c r="AR105" s="104"/>
      <c r="AS105" s="104"/>
      <c r="AT105" s="104"/>
      <c r="AU105" s="104"/>
      <c r="AV105" s="104"/>
      <c r="AW105" s="69"/>
      <c r="AX105" s="69"/>
      <c r="AY105" s="69"/>
      <c r="AZ105" s="69"/>
      <c r="BA105" s="69"/>
      <c r="BB105" s="69"/>
      <c r="BC105" s="69"/>
      <c r="BD105" s="69"/>
      <c r="BE105" s="104"/>
      <c r="BF105" s="104"/>
      <c r="BG105" s="104"/>
      <c r="BH105" s="104"/>
      <c r="BI105" s="104"/>
      <c r="BJ105" s="104"/>
      <c r="BK105" s="104"/>
      <c r="BL105" s="104"/>
      <c r="BM105" s="69"/>
      <c r="BN105" s="69"/>
      <c r="BO105" s="69"/>
      <c r="BP105" s="69"/>
      <c r="BQ105" s="69"/>
      <c r="BR105" s="69"/>
      <c r="BS105" s="69"/>
      <c r="BT105" s="69"/>
      <c r="BU105" s="104"/>
      <c r="BV105" s="104"/>
      <c r="BW105" s="67"/>
      <c r="BX105" s="67"/>
      <c r="BY105" s="104"/>
      <c r="BZ105" s="104"/>
      <c r="CA105" s="67"/>
      <c r="CB105" s="67"/>
      <c r="CC105" s="70"/>
      <c r="CD105" s="70"/>
      <c r="CE105" s="71" t="s">
        <v>765</v>
      </c>
      <c r="CF105" s="8" t="s">
        <v>565</v>
      </c>
    </row>
    <row r="106" spans="1:84" ht="15" customHeight="1">
      <c r="A106" s="77" t="s">
        <v>45</v>
      </c>
      <c r="B106" s="119" t="s">
        <v>46</v>
      </c>
      <c r="C106" s="77" t="s">
        <v>218</v>
      </c>
      <c r="D106" s="119"/>
      <c r="E106" s="119"/>
      <c r="F106" s="145">
        <v>43830</v>
      </c>
      <c r="G106" s="119" t="s">
        <v>364</v>
      </c>
      <c r="H106" s="119" t="s">
        <v>360</v>
      </c>
      <c r="I106" s="104">
        <v>12049923</v>
      </c>
      <c r="J106" s="104">
        <v>6087980</v>
      </c>
      <c r="K106" s="67"/>
      <c r="L106" s="67"/>
      <c r="M106" s="104">
        <v>43310064</v>
      </c>
      <c r="N106" s="104">
        <v>12610700</v>
      </c>
      <c r="O106" s="67"/>
      <c r="P106" s="67"/>
      <c r="Q106" s="69"/>
      <c r="R106" s="69"/>
      <c r="S106" s="67"/>
      <c r="T106" s="67"/>
      <c r="U106" s="69">
        <v>578246</v>
      </c>
      <c r="V106" s="69"/>
      <c r="W106" s="67"/>
      <c r="X106" s="67"/>
      <c r="Y106" s="104">
        <v>6090138</v>
      </c>
      <c r="Z106" s="104">
        <v>6087980</v>
      </c>
      <c r="AA106" s="104">
        <v>6199563</v>
      </c>
      <c r="AB106" s="104">
        <v>6197374</v>
      </c>
      <c r="AC106" s="104">
        <v>11234762</v>
      </c>
      <c r="AD106" s="104">
        <v>10217265</v>
      </c>
      <c r="AE106" s="104">
        <v>11686316</v>
      </c>
      <c r="AF106" s="104">
        <v>10713753</v>
      </c>
      <c r="AG106" s="69">
        <v>228460</v>
      </c>
      <c r="AH106" s="69">
        <v>228460</v>
      </c>
      <c r="AI106" s="69">
        <v>244881</v>
      </c>
      <c r="AJ106" s="69">
        <v>244881</v>
      </c>
      <c r="AK106" s="69">
        <v>183975</v>
      </c>
      <c r="AL106" s="69">
        <v>183975</v>
      </c>
      <c r="AM106" s="69">
        <v>192611</v>
      </c>
      <c r="AN106" s="69">
        <v>192611</v>
      </c>
      <c r="AO106" s="104"/>
      <c r="AP106" s="104"/>
      <c r="AQ106" s="104"/>
      <c r="AR106" s="104"/>
      <c r="AS106" s="104">
        <v>53090</v>
      </c>
      <c r="AT106" s="104">
        <v>50144</v>
      </c>
      <c r="AU106" s="104">
        <v>53178</v>
      </c>
      <c r="AV106" s="104">
        <v>50208</v>
      </c>
      <c r="AW106" s="69">
        <v>3509283</v>
      </c>
      <c r="AX106" s="69">
        <v>3509283</v>
      </c>
      <c r="AY106" s="69">
        <v>3629915</v>
      </c>
      <c r="AZ106" s="69">
        <v>3629915</v>
      </c>
      <c r="BA106" s="69">
        <v>9436461</v>
      </c>
      <c r="BB106" s="69">
        <v>9436461</v>
      </c>
      <c r="BC106" s="69">
        <v>9919297</v>
      </c>
      <c r="BD106" s="69">
        <v>9919297</v>
      </c>
      <c r="BE106" s="104">
        <v>2596045</v>
      </c>
      <c r="BF106" s="104">
        <v>2580445</v>
      </c>
      <c r="BG106" s="104">
        <v>2622206</v>
      </c>
      <c r="BH106" s="104">
        <v>2606332</v>
      </c>
      <c r="BI106" s="104">
        <v>1636580</v>
      </c>
      <c r="BJ106" s="104">
        <v>780804</v>
      </c>
      <c r="BK106" s="104">
        <v>1695982</v>
      </c>
      <c r="BL106" s="104">
        <v>794456</v>
      </c>
      <c r="BM106" s="69"/>
      <c r="BN106" s="69"/>
      <c r="BO106" s="69"/>
      <c r="BP106" s="69"/>
      <c r="BQ106" s="69">
        <v>155482</v>
      </c>
      <c r="BR106" s="69"/>
      <c r="BS106" s="69">
        <v>78439</v>
      </c>
      <c r="BT106" s="69"/>
      <c r="BU106" s="104">
        <v>601126</v>
      </c>
      <c r="BV106" s="104"/>
      <c r="BW106" s="67"/>
      <c r="BX106" s="67"/>
      <c r="BY106" s="104">
        <v>5432562</v>
      </c>
      <c r="BZ106" s="104"/>
      <c r="CA106" s="67"/>
      <c r="CB106" s="67"/>
      <c r="CC106" s="70" t="s">
        <v>431</v>
      </c>
      <c r="CD106" s="70" t="s">
        <v>496</v>
      </c>
      <c r="CE106" s="71" t="s">
        <v>763</v>
      </c>
      <c r="CF106" s="8" t="s">
        <v>565</v>
      </c>
    </row>
    <row r="107" spans="1:84" ht="15" customHeight="1">
      <c r="A107" s="147" t="s">
        <v>69</v>
      </c>
      <c r="B107" s="124" t="s">
        <v>70</v>
      </c>
      <c r="C107" s="77" t="s">
        <v>213</v>
      </c>
      <c r="D107" s="119" t="s">
        <v>223</v>
      </c>
      <c r="E107" s="119" t="s">
        <v>223</v>
      </c>
      <c r="F107" s="145">
        <v>43830</v>
      </c>
      <c r="G107" s="119" t="s">
        <v>364</v>
      </c>
      <c r="H107" s="119" t="s">
        <v>361</v>
      </c>
      <c r="I107" s="104">
        <v>211671</v>
      </c>
      <c r="J107" s="104"/>
      <c r="K107" s="67"/>
      <c r="L107" s="67"/>
      <c r="M107" s="104">
        <v>664754</v>
      </c>
      <c r="N107" s="104"/>
      <c r="O107" s="67"/>
      <c r="P107" s="67"/>
      <c r="Q107" s="69">
        <v>3611</v>
      </c>
      <c r="R107" s="69"/>
      <c r="S107" s="67"/>
      <c r="T107" s="67"/>
      <c r="U107" s="69">
        <v>9285</v>
      </c>
      <c r="V107" s="69"/>
      <c r="W107" s="67"/>
      <c r="X107" s="67"/>
      <c r="Y107" s="104">
        <v>66107</v>
      </c>
      <c r="Z107" s="104">
        <v>60612</v>
      </c>
      <c r="AA107" s="104">
        <v>67054</v>
      </c>
      <c r="AB107" s="104">
        <v>61190</v>
      </c>
      <c r="AC107" s="104">
        <v>89807</v>
      </c>
      <c r="AD107" s="104">
        <v>66912</v>
      </c>
      <c r="AE107" s="104">
        <v>90270</v>
      </c>
      <c r="AF107" s="104">
        <v>67280</v>
      </c>
      <c r="AG107" s="69">
        <v>2695</v>
      </c>
      <c r="AH107" s="69">
        <v>2695</v>
      </c>
      <c r="AI107" s="69">
        <v>2782</v>
      </c>
      <c r="AJ107" s="69">
        <v>2782</v>
      </c>
      <c r="AK107" s="69">
        <v>2741</v>
      </c>
      <c r="AL107" s="69">
        <v>2736</v>
      </c>
      <c r="AM107" s="69">
        <v>2774</v>
      </c>
      <c r="AN107" s="69">
        <v>2769</v>
      </c>
      <c r="AO107" s="104">
        <v>3809</v>
      </c>
      <c r="AP107" s="104">
        <v>3809</v>
      </c>
      <c r="AQ107" s="104">
        <v>3807</v>
      </c>
      <c r="AR107" s="104">
        <v>3807</v>
      </c>
      <c r="AS107" s="104">
        <v>8429</v>
      </c>
      <c r="AT107" s="104">
        <v>8399</v>
      </c>
      <c r="AU107" s="104">
        <v>8436</v>
      </c>
      <c r="AV107" s="104">
        <v>8407</v>
      </c>
      <c r="AW107" s="69">
        <v>52864</v>
      </c>
      <c r="AX107" s="69">
        <v>51768</v>
      </c>
      <c r="AY107" s="69">
        <v>53694</v>
      </c>
      <c r="AZ107" s="69">
        <v>52316</v>
      </c>
      <c r="BA107" s="69">
        <v>62117</v>
      </c>
      <c r="BB107" s="69">
        <v>53955</v>
      </c>
      <c r="BC107" s="69">
        <v>62737</v>
      </c>
      <c r="BD107" s="69">
        <v>53054</v>
      </c>
      <c r="BE107" s="104">
        <v>11077</v>
      </c>
      <c r="BF107" s="104">
        <v>7838</v>
      </c>
      <c r="BG107" s="104">
        <v>11140</v>
      </c>
      <c r="BH107" s="104">
        <v>7859</v>
      </c>
      <c r="BI107" s="104">
        <v>21928</v>
      </c>
      <c r="BJ107" s="104">
        <v>10626</v>
      </c>
      <c r="BK107" s="104">
        <v>22608</v>
      </c>
      <c r="BL107" s="104">
        <v>11392</v>
      </c>
      <c r="BM107" s="69">
        <v>1589</v>
      </c>
      <c r="BN107" s="69">
        <v>855</v>
      </c>
      <c r="BO107" s="69">
        <v>1614</v>
      </c>
      <c r="BP107" s="69">
        <v>880</v>
      </c>
      <c r="BQ107" s="69">
        <v>2810</v>
      </c>
      <c r="BR107" s="69">
        <v>1832</v>
      </c>
      <c r="BS107" s="69">
        <v>2833</v>
      </c>
      <c r="BT107" s="69">
        <v>1866</v>
      </c>
      <c r="BU107" s="104">
        <v>141953</v>
      </c>
      <c r="BV107" s="104"/>
      <c r="BW107" s="67"/>
      <c r="BX107" s="67"/>
      <c r="BY107" s="104">
        <v>563616</v>
      </c>
      <c r="BZ107" s="104"/>
      <c r="CA107" s="67"/>
      <c r="CB107" s="67"/>
      <c r="CC107" s="70" t="s">
        <v>613</v>
      </c>
      <c r="CD107" s="70" t="s">
        <v>614</v>
      </c>
      <c r="CE107" s="71"/>
      <c r="CF107" s="8" t="s">
        <v>565</v>
      </c>
    </row>
    <row r="108" spans="1:84" ht="15" customHeight="1">
      <c r="A108" s="77" t="s">
        <v>97</v>
      </c>
      <c r="B108" s="119" t="s">
        <v>98</v>
      </c>
      <c r="C108" s="77" t="s">
        <v>213</v>
      </c>
      <c r="D108" s="119"/>
      <c r="E108" s="119"/>
      <c r="F108" s="145">
        <v>43830</v>
      </c>
      <c r="G108" s="119" t="s">
        <v>364</v>
      </c>
      <c r="H108" s="119" t="s">
        <v>360</v>
      </c>
      <c r="I108" s="104">
        <v>37724532</v>
      </c>
      <c r="J108" s="104">
        <v>6236083</v>
      </c>
      <c r="K108" s="67"/>
      <c r="L108" s="67"/>
      <c r="M108" s="104">
        <v>88717822</v>
      </c>
      <c r="N108" s="104">
        <v>6193504</v>
      </c>
      <c r="O108" s="67"/>
      <c r="P108" s="67"/>
      <c r="Q108" s="69"/>
      <c r="R108" s="69"/>
      <c r="S108" s="67"/>
      <c r="T108" s="67"/>
      <c r="U108" s="69">
        <v>581463</v>
      </c>
      <c r="V108" s="69"/>
      <c r="W108" s="67"/>
      <c r="X108" s="67"/>
      <c r="Y108" s="104">
        <v>7898281</v>
      </c>
      <c r="Z108" s="104">
        <v>6236083</v>
      </c>
      <c r="AA108" s="104">
        <v>7451407</v>
      </c>
      <c r="AB108" s="104">
        <v>5939278</v>
      </c>
      <c r="AC108" s="104">
        <v>7019675</v>
      </c>
      <c r="AD108" s="104">
        <v>6193504</v>
      </c>
      <c r="AE108" s="104">
        <v>7542568</v>
      </c>
      <c r="AF108" s="104">
        <v>6381693</v>
      </c>
      <c r="AG108" s="69">
        <v>101795</v>
      </c>
      <c r="AH108" s="69">
        <v>77139</v>
      </c>
      <c r="AI108" s="69">
        <v>68286</v>
      </c>
      <c r="AJ108" s="69">
        <v>68286</v>
      </c>
      <c r="AK108" s="69">
        <v>76970</v>
      </c>
      <c r="AL108" s="69">
        <v>76970</v>
      </c>
      <c r="AM108" s="69">
        <v>79808</v>
      </c>
      <c r="AN108" s="69">
        <v>79808</v>
      </c>
      <c r="AO108" s="104">
        <v>294505</v>
      </c>
      <c r="AP108" s="104"/>
      <c r="AQ108" s="104">
        <v>286321</v>
      </c>
      <c r="AR108" s="104"/>
      <c r="AS108" s="104">
        <v>253034</v>
      </c>
      <c r="AT108" s="104"/>
      <c r="AU108" s="104">
        <v>253263</v>
      </c>
      <c r="AV108" s="104"/>
      <c r="AW108" s="69">
        <v>7032611</v>
      </c>
      <c r="AX108" s="69">
        <v>6037770</v>
      </c>
      <c r="AY108" s="69">
        <v>6762482</v>
      </c>
      <c r="AZ108" s="69">
        <v>5740708</v>
      </c>
      <c r="BA108" s="69">
        <v>5619678</v>
      </c>
      <c r="BB108" s="69">
        <v>5619678</v>
      </c>
      <c r="BC108" s="69">
        <v>6041557</v>
      </c>
      <c r="BD108" s="69">
        <v>6041557</v>
      </c>
      <c r="BE108" s="104">
        <v>625835</v>
      </c>
      <c r="BF108" s="104">
        <v>92401</v>
      </c>
      <c r="BG108" s="104">
        <v>461194</v>
      </c>
      <c r="BH108" s="104">
        <v>77256</v>
      </c>
      <c r="BI108" s="104">
        <v>986231</v>
      </c>
      <c r="BJ108" s="104">
        <v>63956</v>
      </c>
      <c r="BK108" s="104">
        <v>1056273</v>
      </c>
      <c r="BL108" s="104">
        <v>82743</v>
      </c>
      <c r="BM108" s="69">
        <v>172850</v>
      </c>
      <c r="BN108" s="69">
        <v>121551</v>
      </c>
      <c r="BO108" s="69">
        <v>162103</v>
      </c>
      <c r="BP108" s="69">
        <v>117166</v>
      </c>
      <c r="BQ108" s="69">
        <v>413766</v>
      </c>
      <c r="BR108" s="69">
        <v>121551</v>
      </c>
      <c r="BS108" s="69">
        <v>444739</v>
      </c>
      <c r="BT108" s="69">
        <v>125936</v>
      </c>
      <c r="BU108" s="104">
        <v>29682015</v>
      </c>
      <c r="BV108" s="104"/>
      <c r="BW108" s="67"/>
      <c r="BX108" s="67"/>
      <c r="BY108" s="104">
        <v>80497922</v>
      </c>
      <c r="BZ108" s="104"/>
      <c r="CA108" s="67"/>
      <c r="CB108" s="67"/>
      <c r="CC108" s="70" t="s">
        <v>742</v>
      </c>
      <c r="CD108" s="70" t="s">
        <v>615</v>
      </c>
      <c r="CE108" s="71"/>
      <c r="CF108" s="8" t="s">
        <v>565</v>
      </c>
    </row>
    <row r="109" spans="1:84" ht="15" customHeight="1">
      <c r="A109" s="147"/>
      <c r="B109" s="124" t="s">
        <v>122</v>
      </c>
      <c r="C109" s="77" t="s">
        <v>217</v>
      </c>
      <c r="D109" s="119"/>
      <c r="E109" s="119" t="s">
        <v>223</v>
      </c>
      <c r="F109" s="145">
        <v>43830</v>
      </c>
      <c r="G109" s="119" t="s">
        <v>364</v>
      </c>
      <c r="H109" s="119" t="s">
        <v>363</v>
      </c>
      <c r="I109" s="104">
        <v>2402264218</v>
      </c>
      <c r="J109" s="104"/>
      <c r="K109" s="67"/>
      <c r="L109" s="67"/>
      <c r="M109" s="104">
        <v>24688789706</v>
      </c>
      <c r="N109" s="104"/>
      <c r="O109" s="67"/>
      <c r="P109" s="67"/>
      <c r="Q109" s="69">
        <v>20298317</v>
      </c>
      <c r="R109" s="69"/>
      <c r="S109" s="67"/>
      <c r="T109" s="67"/>
      <c r="U109" s="69">
        <v>211694626</v>
      </c>
      <c r="V109" s="69"/>
      <c r="W109" s="67"/>
      <c r="X109" s="67"/>
      <c r="Y109" s="104">
        <v>52278798</v>
      </c>
      <c r="Z109" s="105"/>
      <c r="AA109" s="104">
        <v>53863152</v>
      </c>
      <c r="AB109" s="105"/>
      <c r="AC109" s="104">
        <v>2415232770</v>
      </c>
      <c r="AD109" s="104"/>
      <c r="AE109" s="104">
        <v>2772315046</v>
      </c>
      <c r="AF109" s="104"/>
      <c r="AG109" s="69">
        <v>18179512</v>
      </c>
      <c r="AH109" s="69"/>
      <c r="AI109" s="69">
        <v>18343245</v>
      </c>
      <c r="AJ109" s="69"/>
      <c r="AK109" s="69">
        <v>916717594</v>
      </c>
      <c r="AL109" s="69"/>
      <c r="AM109" s="69">
        <v>958504622</v>
      </c>
      <c r="AN109" s="69"/>
      <c r="AO109" s="104">
        <v>0</v>
      </c>
      <c r="AP109" s="104"/>
      <c r="AQ109" s="104">
        <v>0</v>
      </c>
      <c r="AR109" s="104"/>
      <c r="AS109" s="104">
        <v>0</v>
      </c>
      <c r="AT109" s="104"/>
      <c r="AU109" s="104">
        <v>0</v>
      </c>
      <c r="AV109" s="104"/>
      <c r="AW109" s="69">
        <v>35100583</v>
      </c>
      <c r="AX109" s="69"/>
      <c r="AY109" s="69">
        <v>36761047</v>
      </c>
      <c r="AZ109" s="69"/>
      <c r="BA109" s="69">
        <v>1290262148</v>
      </c>
      <c r="BB109" s="69"/>
      <c r="BC109" s="69">
        <v>1603511483</v>
      </c>
      <c r="BD109" s="69"/>
      <c r="BE109" s="104">
        <v>18179512</v>
      </c>
      <c r="BF109" s="104"/>
      <c r="BG109" s="104">
        <v>18343245</v>
      </c>
      <c r="BH109" s="104"/>
      <c r="BI109" s="104">
        <v>1033185641</v>
      </c>
      <c r="BJ109" s="104"/>
      <c r="BK109" s="104">
        <v>1067265924</v>
      </c>
      <c r="BL109" s="104"/>
      <c r="BM109" s="69">
        <v>0</v>
      </c>
      <c r="BN109" s="69"/>
      <c r="BO109" s="69">
        <v>0</v>
      </c>
      <c r="BP109" s="69"/>
      <c r="BQ109" s="69">
        <v>82033379</v>
      </c>
      <c r="BR109" s="69"/>
      <c r="BS109" s="69">
        <v>86757512</v>
      </c>
      <c r="BT109" s="69"/>
      <c r="BU109" s="104">
        <v>2296008807</v>
      </c>
      <c r="BV109" s="104"/>
      <c r="BW109" s="67"/>
      <c r="BX109" s="67"/>
      <c r="BY109" s="104">
        <v>22084713481</v>
      </c>
      <c r="BZ109" s="104"/>
      <c r="CA109" s="67"/>
      <c r="CB109" s="67"/>
      <c r="CC109" s="70" t="s">
        <v>703</v>
      </c>
      <c r="CD109" s="70" t="s">
        <v>704</v>
      </c>
      <c r="CE109" s="71"/>
      <c r="CF109" s="8" t="s">
        <v>565</v>
      </c>
    </row>
    <row r="110" spans="1:84" ht="15" customHeight="1">
      <c r="A110" s="119" t="s">
        <v>19</v>
      </c>
      <c r="B110" s="119" t="s">
        <v>20</v>
      </c>
      <c r="C110" s="77" t="s">
        <v>205</v>
      </c>
      <c r="D110" s="119"/>
      <c r="E110" s="119"/>
      <c r="F110" s="145">
        <v>43830</v>
      </c>
      <c r="G110" s="119" t="s">
        <v>364</v>
      </c>
      <c r="H110" s="119" t="s">
        <v>361</v>
      </c>
      <c r="I110" s="104">
        <v>20096</v>
      </c>
      <c r="J110" s="104">
        <v>6417</v>
      </c>
      <c r="K110" s="67"/>
      <c r="L110" s="67"/>
      <c r="M110" s="104">
        <v>60597</v>
      </c>
      <c r="N110" s="104">
        <v>5005</v>
      </c>
      <c r="O110" s="67"/>
      <c r="P110" s="67"/>
      <c r="Q110" s="69">
        <v>0</v>
      </c>
      <c r="R110" s="69">
        <v>0</v>
      </c>
      <c r="S110" s="67"/>
      <c r="T110" s="67"/>
      <c r="U110" s="69">
        <v>10</v>
      </c>
      <c r="V110" s="69">
        <v>0</v>
      </c>
      <c r="W110" s="67"/>
      <c r="X110" s="67"/>
      <c r="Y110" s="104">
        <v>6417</v>
      </c>
      <c r="Z110" s="104">
        <v>6417</v>
      </c>
      <c r="AA110" s="104">
        <v>6417</v>
      </c>
      <c r="AB110" s="104">
        <v>6417</v>
      </c>
      <c r="AC110" s="104">
        <v>8718</v>
      </c>
      <c r="AD110" s="104">
        <v>5005</v>
      </c>
      <c r="AE110" s="104">
        <v>8718</v>
      </c>
      <c r="AF110" s="104">
        <v>5005</v>
      </c>
      <c r="AG110" s="69">
        <v>0</v>
      </c>
      <c r="AH110" s="69">
        <v>0</v>
      </c>
      <c r="AI110" s="69">
        <v>0</v>
      </c>
      <c r="AJ110" s="69">
        <v>0</v>
      </c>
      <c r="AK110" s="69">
        <v>273</v>
      </c>
      <c r="AL110" s="69">
        <v>273</v>
      </c>
      <c r="AM110" s="69">
        <v>273</v>
      </c>
      <c r="AN110" s="69">
        <v>273</v>
      </c>
      <c r="AO110" s="104">
        <v>6417</v>
      </c>
      <c r="AP110" s="104">
        <v>6417</v>
      </c>
      <c r="AQ110" s="104">
        <v>6417</v>
      </c>
      <c r="AR110" s="104">
        <v>6417</v>
      </c>
      <c r="AS110" s="104">
        <v>4525</v>
      </c>
      <c r="AT110" s="104">
        <v>4273</v>
      </c>
      <c r="AU110" s="104">
        <v>4525</v>
      </c>
      <c r="AV110" s="104">
        <v>4273</v>
      </c>
      <c r="AW110" s="69">
        <v>0</v>
      </c>
      <c r="AX110" s="69">
        <v>0</v>
      </c>
      <c r="AY110" s="69">
        <v>0</v>
      </c>
      <c r="AZ110" s="69">
        <v>0</v>
      </c>
      <c r="BA110" s="69">
        <v>1791</v>
      </c>
      <c r="BB110" s="69">
        <v>608</v>
      </c>
      <c r="BC110" s="69">
        <v>1791</v>
      </c>
      <c r="BD110" s="69">
        <v>608</v>
      </c>
      <c r="BE110" s="104">
        <v>6417</v>
      </c>
      <c r="BF110" s="104">
        <v>6417</v>
      </c>
      <c r="BG110" s="104">
        <v>6417</v>
      </c>
      <c r="BH110" s="104">
        <v>6417</v>
      </c>
      <c r="BI110" s="104">
        <v>6843</v>
      </c>
      <c r="BJ110" s="104">
        <v>4273</v>
      </c>
      <c r="BK110" s="104">
        <v>6843</v>
      </c>
      <c r="BL110" s="104">
        <v>4273</v>
      </c>
      <c r="BM110" s="69">
        <v>0</v>
      </c>
      <c r="BN110" s="69">
        <v>0</v>
      </c>
      <c r="BO110" s="69">
        <v>0</v>
      </c>
      <c r="BP110" s="69">
        <v>0</v>
      </c>
      <c r="BQ110" s="69">
        <v>0</v>
      </c>
      <c r="BR110" s="69">
        <v>0</v>
      </c>
      <c r="BS110" s="69">
        <v>0</v>
      </c>
      <c r="BT110" s="69">
        <v>0</v>
      </c>
      <c r="BU110" s="104">
        <v>13390</v>
      </c>
      <c r="BV110" s="104">
        <v>0</v>
      </c>
      <c r="BW110" s="67"/>
      <c r="BX110" s="67"/>
      <c r="BY110" s="104">
        <v>52302</v>
      </c>
      <c r="BZ110" s="104">
        <v>0</v>
      </c>
      <c r="CA110" s="67"/>
      <c r="CB110" s="67"/>
      <c r="CC110" s="70" t="s">
        <v>238</v>
      </c>
      <c r="CD110" s="70" t="s">
        <v>239</v>
      </c>
      <c r="CE110" s="71"/>
      <c r="CF110" s="8" t="s">
        <v>565</v>
      </c>
    </row>
    <row r="111" spans="1:84" ht="15" customHeight="1">
      <c r="A111" s="147" t="s">
        <v>280</v>
      </c>
      <c r="B111" s="124" t="s">
        <v>281</v>
      </c>
      <c r="C111" s="77" t="s">
        <v>277</v>
      </c>
      <c r="D111" s="119"/>
      <c r="E111" s="119" t="s">
        <v>223</v>
      </c>
      <c r="F111" s="145"/>
      <c r="G111" s="119"/>
      <c r="H111" s="119"/>
      <c r="I111" s="104"/>
      <c r="J111" s="104"/>
      <c r="K111" s="67"/>
      <c r="L111" s="67"/>
      <c r="M111" s="104"/>
      <c r="N111" s="104"/>
      <c r="O111" s="67"/>
      <c r="P111" s="67"/>
      <c r="Q111" s="69"/>
      <c r="R111" s="69"/>
      <c r="S111" s="67"/>
      <c r="T111" s="67"/>
      <c r="U111" s="69"/>
      <c r="V111" s="69"/>
      <c r="W111" s="67"/>
      <c r="X111" s="67"/>
      <c r="Y111" s="104"/>
      <c r="Z111" s="104"/>
      <c r="AA111" s="104"/>
      <c r="AB111" s="104"/>
      <c r="AC111" s="104"/>
      <c r="AD111" s="104"/>
      <c r="AE111" s="104"/>
      <c r="AF111" s="104"/>
      <c r="AG111" s="69"/>
      <c r="AH111" s="69"/>
      <c r="AI111" s="69"/>
      <c r="AJ111" s="69"/>
      <c r="AK111" s="69"/>
      <c r="AL111" s="69"/>
      <c r="AM111" s="69"/>
      <c r="AN111" s="69"/>
      <c r="AO111" s="104"/>
      <c r="AP111" s="104"/>
      <c r="AQ111" s="104"/>
      <c r="AR111" s="104"/>
      <c r="AS111" s="104"/>
      <c r="AT111" s="104"/>
      <c r="AU111" s="104"/>
      <c r="AV111" s="104"/>
      <c r="AW111" s="69"/>
      <c r="AX111" s="69"/>
      <c r="AY111" s="69"/>
      <c r="AZ111" s="69"/>
      <c r="BA111" s="69"/>
      <c r="BB111" s="69"/>
      <c r="BC111" s="69"/>
      <c r="BD111" s="69"/>
      <c r="BE111" s="104"/>
      <c r="BF111" s="104"/>
      <c r="BG111" s="104"/>
      <c r="BH111" s="104"/>
      <c r="BI111" s="104"/>
      <c r="BJ111" s="104"/>
      <c r="BK111" s="104"/>
      <c r="BL111" s="104"/>
      <c r="BM111" s="69"/>
      <c r="BN111" s="69"/>
      <c r="BO111" s="69"/>
      <c r="BP111" s="69"/>
      <c r="BQ111" s="69"/>
      <c r="BR111" s="69"/>
      <c r="BS111" s="69"/>
      <c r="BT111" s="69"/>
      <c r="BU111" s="104"/>
      <c r="BV111" s="104"/>
      <c r="BW111" s="67"/>
      <c r="BX111" s="67"/>
      <c r="BY111" s="104"/>
      <c r="BZ111" s="104"/>
      <c r="CA111" s="67"/>
      <c r="CB111" s="67"/>
      <c r="CC111" s="70"/>
      <c r="CD111" s="70"/>
      <c r="CE111" s="71" t="s">
        <v>765</v>
      </c>
      <c r="CF111" s="8" t="s">
        <v>565</v>
      </c>
    </row>
    <row r="112" spans="1:84" ht="15" customHeight="1">
      <c r="A112" s="77" t="s">
        <v>356</v>
      </c>
      <c r="B112" s="119" t="s">
        <v>357</v>
      </c>
      <c r="C112" s="77" t="s">
        <v>221</v>
      </c>
      <c r="D112" s="119"/>
      <c r="E112" s="119" t="s">
        <v>223</v>
      </c>
      <c r="F112" s="145">
        <v>43830</v>
      </c>
      <c r="G112" s="119" t="s">
        <v>364</v>
      </c>
      <c r="H112" s="119" t="s">
        <v>360</v>
      </c>
      <c r="I112" s="104">
        <v>10886</v>
      </c>
      <c r="J112" s="104">
        <v>5704</v>
      </c>
      <c r="K112" s="67"/>
      <c r="L112" s="67"/>
      <c r="M112" s="104">
        <v>2359658</v>
      </c>
      <c r="N112" s="104">
        <v>579092</v>
      </c>
      <c r="O112" s="67"/>
      <c r="P112" s="67"/>
      <c r="Q112" s="69"/>
      <c r="R112" s="69"/>
      <c r="S112" s="67"/>
      <c r="T112" s="67"/>
      <c r="U112" s="69">
        <v>5739</v>
      </c>
      <c r="V112" s="69"/>
      <c r="W112" s="67"/>
      <c r="X112" s="67"/>
      <c r="Y112" s="104">
        <v>5704</v>
      </c>
      <c r="Z112" s="104">
        <v>5704</v>
      </c>
      <c r="AA112" s="104">
        <v>5871</v>
      </c>
      <c r="AB112" s="104">
        <v>5871</v>
      </c>
      <c r="AC112" s="104">
        <v>603668</v>
      </c>
      <c r="AD112" s="104">
        <v>506936</v>
      </c>
      <c r="AE112" s="104">
        <v>630547</v>
      </c>
      <c r="AF112" s="104">
        <v>524268</v>
      </c>
      <c r="AG112" s="69"/>
      <c r="AH112" s="69"/>
      <c r="AI112" s="69"/>
      <c r="AJ112" s="69"/>
      <c r="AK112" s="69"/>
      <c r="AL112" s="69"/>
      <c r="AM112" s="69"/>
      <c r="AN112" s="69"/>
      <c r="AO112" s="104"/>
      <c r="AP112" s="104"/>
      <c r="AQ112" s="104"/>
      <c r="AR112" s="104"/>
      <c r="AS112" s="104"/>
      <c r="AT112" s="104"/>
      <c r="AU112" s="104"/>
      <c r="AV112" s="104"/>
      <c r="AW112" s="69">
        <v>5704</v>
      </c>
      <c r="AX112" s="69">
        <v>5704</v>
      </c>
      <c r="AY112" s="69">
        <v>5871</v>
      </c>
      <c r="AZ112" s="69">
        <v>5871</v>
      </c>
      <c r="BA112" s="69">
        <v>412397</v>
      </c>
      <c r="BB112" s="69">
        <v>396824</v>
      </c>
      <c r="BC112" s="69">
        <v>428009</v>
      </c>
      <c r="BD112" s="69">
        <v>411016</v>
      </c>
      <c r="BE112" s="104"/>
      <c r="BF112" s="104"/>
      <c r="BG112" s="104"/>
      <c r="BH112" s="104"/>
      <c r="BI112" s="104">
        <v>69920</v>
      </c>
      <c r="BJ112" s="104">
        <v>52055</v>
      </c>
      <c r="BK112" s="104">
        <v>73023</v>
      </c>
      <c r="BL112" s="104">
        <v>53583</v>
      </c>
      <c r="BM112" s="69"/>
      <c r="BN112" s="69"/>
      <c r="BO112" s="69"/>
      <c r="BP112" s="69"/>
      <c r="BQ112" s="69">
        <v>123021</v>
      </c>
      <c r="BR112" s="69">
        <v>59370</v>
      </c>
      <c r="BS112" s="69">
        <v>127846</v>
      </c>
      <c r="BT112" s="69">
        <v>61749</v>
      </c>
      <c r="BU112" s="104">
        <v>5101</v>
      </c>
      <c r="BV112" s="104"/>
      <c r="BW112" s="67"/>
      <c r="BX112" s="67"/>
      <c r="BY112" s="104">
        <v>1753707</v>
      </c>
      <c r="BZ112" s="104">
        <v>54918</v>
      </c>
      <c r="CA112" s="67"/>
      <c r="CB112" s="67"/>
      <c r="CC112" s="70" t="s">
        <v>577</v>
      </c>
      <c r="CD112" s="70" t="s">
        <v>578</v>
      </c>
      <c r="CE112" s="71"/>
      <c r="CF112" s="8" t="s">
        <v>565</v>
      </c>
    </row>
    <row r="113" spans="1:84" ht="15" customHeight="1">
      <c r="A113" s="77" t="s">
        <v>377</v>
      </c>
      <c r="B113" s="119" t="s">
        <v>378</v>
      </c>
      <c r="C113" s="77" t="s">
        <v>219</v>
      </c>
      <c r="D113" s="119"/>
      <c r="E113" s="119"/>
      <c r="F113" s="145">
        <v>43830</v>
      </c>
      <c r="G113" s="119" t="s">
        <v>364</v>
      </c>
      <c r="H113" s="119" t="s">
        <v>361</v>
      </c>
      <c r="I113" s="104">
        <v>582.70000000000005</v>
      </c>
      <c r="J113" s="104"/>
      <c r="K113" s="67"/>
      <c r="L113" s="67"/>
      <c r="M113" s="104">
        <v>12486.3</v>
      </c>
      <c r="N113" s="104"/>
      <c r="O113" s="67"/>
      <c r="P113" s="67"/>
      <c r="Q113" s="69">
        <v>0</v>
      </c>
      <c r="R113" s="69"/>
      <c r="S113" s="67"/>
      <c r="T113" s="67"/>
      <c r="U113" s="69">
        <v>56</v>
      </c>
      <c r="V113" s="69"/>
      <c r="W113" s="67"/>
      <c r="X113" s="67"/>
      <c r="Y113" s="104">
        <v>338.1</v>
      </c>
      <c r="Z113" s="104"/>
      <c r="AA113" s="104">
        <v>340.2</v>
      </c>
      <c r="AB113" s="104"/>
      <c r="AC113" s="104">
        <v>4220.1000000000004</v>
      </c>
      <c r="AD113" s="104"/>
      <c r="AE113" s="104">
        <v>4237</v>
      </c>
      <c r="AF113" s="104"/>
      <c r="AG113" s="69">
        <v>1.6</v>
      </c>
      <c r="AH113" s="69"/>
      <c r="AI113" s="69">
        <v>1.7</v>
      </c>
      <c r="AJ113" s="69"/>
      <c r="AK113" s="69">
        <v>71.900000000000006</v>
      </c>
      <c r="AL113" s="69"/>
      <c r="AM113" s="69">
        <v>73.7</v>
      </c>
      <c r="AN113" s="69"/>
      <c r="AO113" s="104">
        <v>0</v>
      </c>
      <c r="AP113" s="104"/>
      <c r="AQ113" s="104">
        <v>0</v>
      </c>
      <c r="AR113" s="104"/>
      <c r="AS113" s="104">
        <v>0</v>
      </c>
      <c r="AT113" s="104"/>
      <c r="AU113" s="104">
        <v>0</v>
      </c>
      <c r="AV113" s="104"/>
      <c r="AW113" s="69">
        <v>260.10000000000002</v>
      </c>
      <c r="AX113" s="69"/>
      <c r="AY113" s="69">
        <v>262</v>
      </c>
      <c r="AZ113" s="69"/>
      <c r="BA113" s="69">
        <v>2246.3000000000002</v>
      </c>
      <c r="BB113" s="69"/>
      <c r="BC113" s="69">
        <v>2255.1</v>
      </c>
      <c r="BD113" s="69"/>
      <c r="BE113" s="104">
        <v>51.1</v>
      </c>
      <c r="BF113" s="104"/>
      <c r="BG113" s="104">
        <v>51.2</v>
      </c>
      <c r="BH113" s="104"/>
      <c r="BI113" s="104">
        <v>1267.8</v>
      </c>
      <c r="BJ113" s="104"/>
      <c r="BK113" s="104">
        <v>1272.7</v>
      </c>
      <c r="BL113" s="104"/>
      <c r="BM113" s="69">
        <v>20.100000000000001</v>
      </c>
      <c r="BN113" s="69"/>
      <c r="BO113" s="69">
        <v>20.2</v>
      </c>
      <c r="BP113" s="69"/>
      <c r="BQ113" s="69">
        <v>654.4</v>
      </c>
      <c r="BR113" s="69"/>
      <c r="BS113" s="69">
        <v>657</v>
      </c>
      <c r="BT113" s="69"/>
      <c r="BU113" s="104">
        <v>237.2</v>
      </c>
      <c r="BV113" s="104"/>
      <c r="BW113" s="67"/>
      <c r="BX113" s="67"/>
      <c r="BY113" s="104">
        <v>8362.4</v>
      </c>
      <c r="BZ113" s="104"/>
      <c r="CA113" s="67"/>
      <c r="CB113" s="67"/>
      <c r="CC113" s="70" t="s">
        <v>705</v>
      </c>
      <c r="CD113" s="70" t="s">
        <v>500</v>
      </c>
      <c r="CE113" s="71"/>
      <c r="CF113" s="8" t="s">
        <v>565</v>
      </c>
    </row>
    <row r="114" spans="1:84" ht="15" customHeight="1">
      <c r="A114" s="119" t="s">
        <v>572</v>
      </c>
      <c r="B114" s="119" t="s">
        <v>573</v>
      </c>
      <c r="C114" s="77" t="s">
        <v>209</v>
      </c>
      <c r="D114" s="119"/>
      <c r="E114" s="119"/>
      <c r="F114" s="145">
        <v>43830</v>
      </c>
      <c r="G114" s="119" t="s">
        <v>364</v>
      </c>
      <c r="H114" s="119" t="s">
        <v>361</v>
      </c>
      <c r="I114" s="104">
        <v>12421</v>
      </c>
      <c r="J114" s="104">
        <v>1169</v>
      </c>
      <c r="K114" s="67"/>
      <c r="L114" s="67"/>
      <c r="M114" s="104">
        <v>32554</v>
      </c>
      <c r="N114" s="104">
        <v>7606</v>
      </c>
      <c r="O114" s="67"/>
      <c r="P114" s="67"/>
      <c r="Q114" s="69">
        <v>0</v>
      </c>
      <c r="R114" s="69">
        <v>0</v>
      </c>
      <c r="S114" s="67"/>
      <c r="T114" s="67"/>
      <c r="U114" s="69">
        <v>2582</v>
      </c>
      <c r="V114" s="69">
        <v>0</v>
      </c>
      <c r="W114" s="67"/>
      <c r="X114" s="67"/>
      <c r="Y114" s="104">
        <v>1282</v>
      </c>
      <c r="Z114" s="104">
        <v>1169</v>
      </c>
      <c r="AA114" s="104">
        <v>1282</v>
      </c>
      <c r="AB114" s="104">
        <v>1169</v>
      </c>
      <c r="AC114" s="104">
        <v>8929</v>
      </c>
      <c r="AD114" s="104">
        <v>7606</v>
      </c>
      <c r="AE114" s="104">
        <v>8929</v>
      </c>
      <c r="AF114" s="104">
        <v>7606</v>
      </c>
      <c r="AG114" s="69">
        <v>0</v>
      </c>
      <c r="AH114" s="69">
        <v>0</v>
      </c>
      <c r="AI114" s="69">
        <v>0</v>
      </c>
      <c r="AJ114" s="69">
        <v>0</v>
      </c>
      <c r="AK114" s="69">
        <v>0</v>
      </c>
      <c r="AL114" s="69">
        <v>0</v>
      </c>
      <c r="AM114" s="69">
        <v>0</v>
      </c>
      <c r="AN114" s="69">
        <v>0</v>
      </c>
      <c r="AO114" s="104">
        <v>0</v>
      </c>
      <c r="AP114" s="104">
        <v>0</v>
      </c>
      <c r="AQ114" s="104">
        <v>0</v>
      </c>
      <c r="AR114" s="104">
        <v>0</v>
      </c>
      <c r="AS114" s="104">
        <v>0</v>
      </c>
      <c r="AT114" s="104">
        <v>0</v>
      </c>
      <c r="AU114" s="104">
        <v>0</v>
      </c>
      <c r="AV114" s="104">
        <v>0</v>
      </c>
      <c r="AW114" s="69">
        <v>1169</v>
      </c>
      <c r="AX114" s="69">
        <v>1169</v>
      </c>
      <c r="AY114" s="69">
        <v>1169</v>
      </c>
      <c r="AZ114" s="69">
        <v>1169</v>
      </c>
      <c r="BA114" s="69">
        <v>6375</v>
      </c>
      <c r="BB114" s="69">
        <v>6273</v>
      </c>
      <c r="BC114" s="69">
        <v>6375</v>
      </c>
      <c r="BD114" s="69">
        <v>6273</v>
      </c>
      <c r="BE114" s="104">
        <v>56</v>
      </c>
      <c r="BF114" s="104">
        <v>0</v>
      </c>
      <c r="BG114" s="104">
        <v>56</v>
      </c>
      <c r="BH114" s="104">
        <v>0</v>
      </c>
      <c r="BI114" s="104">
        <v>588</v>
      </c>
      <c r="BJ114" s="104">
        <v>367</v>
      </c>
      <c r="BK114" s="104">
        <v>588</v>
      </c>
      <c r="BL114" s="104">
        <v>367</v>
      </c>
      <c r="BM114" s="69">
        <v>95</v>
      </c>
      <c r="BN114" s="69">
        <v>0</v>
      </c>
      <c r="BO114" s="69">
        <v>95</v>
      </c>
      <c r="BP114" s="69">
        <v>0</v>
      </c>
      <c r="BQ114" s="69">
        <v>1979</v>
      </c>
      <c r="BR114" s="69">
        <v>862</v>
      </c>
      <c r="BS114" s="69">
        <v>1979</v>
      </c>
      <c r="BT114" s="69">
        <v>862</v>
      </c>
      <c r="BU114" s="104">
        <v>11029</v>
      </c>
      <c r="BV114" s="104">
        <v>0</v>
      </c>
      <c r="BW114" s="67"/>
      <c r="BX114" s="67"/>
      <c r="BY114" s="104">
        <v>21066</v>
      </c>
      <c r="BZ114" s="104">
        <v>0</v>
      </c>
      <c r="CA114" s="67"/>
      <c r="CB114" s="67"/>
      <c r="CC114" s="70" t="s">
        <v>608</v>
      </c>
      <c r="CD114" s="70" t="s">
        <v>609</v>
      </c>
      <c r="CE114" s="71"/>
      <c r="CF114" s="8" t="s">
        <v>565</v>
      </c>
    </row>
    <row r="115" spans="1:84">
      <c r="C115" s="64"/>
      <c r="I115" s="104"/>
      <c r="J115" s="104"/>
      <c r="K115" s="67"/>
      <c r="L115" s="67"/>
      <c r="M115" s="104"/>
      <c r="N115" s="104"/>
      <c r="O115" s="67"/>
      <c r="P115" s="67"/>
      <c r="Q115" s="69"/>
      <c r="R115" s="69"/>
      <c r="S115" s="67"/>
      <c r="T115" s="67"/>
      <c r="U115" s="69"/>
      <c r="V115" s="69"/>
      <c r="W115" s="67"/>
      <c r="X115" s="67"/>
      <c r="Y115" s="104"/>
      <c r="Z115" s="104"/>
      <c r="AA115" s="104"/>
      <c r="AB115" s="104"/>
      <c r="AC115" s="104"/>
      <c r="AD115" s="104"/>
      <c r="AE115" s="104"/>
      <c r="AF115" s="104"/>
      <c r="AG115" s="69"/>
      <c r="AH115" s="69"/>
      <c r="AI115" s="69"/>
      <c r="AJ115" s="69"/>
      <c r="AK115" s="69"/>
      <c r="AL115" s="69"/>
      <c r="AM115" s="69"/>
      <c r="AN115" s="69"/>
      <c r="AO115" s="104"/>
      <c r="AP115" s="104"/>
      <c r="AQ115" s="104"/>
      <c r="AR115" s="104"/>
      <c r="AS115" s="104"/>
      <c r="AT115" s="104"/>
      <c r="AU115" s="104"/>
      <c r="AV115" s="104"/>
      <c r="AW115" s="69"/>
      <c r="AX115" s="69"/>
      <c r="AY115" s="69"/>
      <c r="AZ115" s="69"/>
      <c r="BA115" s="69"/>
      <c r="BB115" s="69"/>
      <c r="BC115" s="69"/>
      <c r="BD115" s="69"/>
      <c r="BE115" s="104"/>
      <c r="BF115" s="104"/>
      <c r="BG115" s="104"/>
      <c r="BH115" s="104"/>
      <c r="BI115" s="104"/>
      <c r="BJ115" s="104"/>
      <c r="BK115" s="104"/>
      <c r="BL115" s="104"/>
      <c r="BM115" s="69"/>
      <c r="BN115" s="69"/>
      <c r="BO115" s="69"/>
      <c r="BP115" s="69"/>
      <c r="BQ115" s="69"/>
      <c r="BR115" s="69"/>
      <c r="BS115" s="69"/>
      <c r="BT115" s="69"/>
      <c r="BU115" s="104"/>
      <c r="BV115" s="104"/>
      <c r="BW115" s="67"/>
      <c r="BX115" s="67"/>
      <c r="BY115" s="104"/>
      <c r="BZ115" s="104"/>
      <c r="CA115" s="67"/>
      <c r="CB115" s="67"/>
      <c r="CC115" s="70"/>
      <c r="CD115" s="70"/>
      <c r="CE115" s="71"/>
      <c r="CF115" s="8" t="s">
        <v>565</v>
      </c>
    </row>
    <row r="116" spans="1:84">
      <c r="C116" s="64"/>
      <c r="I116" s="104"/>
      <c r="J116" s="104"/>
      <c r="K116" s="67"/>
      <c r="L116" s="67"/>
      <c r="M116" s="104"/>
      <c r="N116" s="104"/>
      <c r="O116" s="67"/>
      <c r="P116" s="67"/>
      <c r="Q116" s="69"/>
      <c r="R116" s="69"/>
      <c r="S116" s="67"/>
      <c r="T116" s="67"/>
      <c r="U116" s="69"/>
      <c r="V116" s="69"/>
      <c r="W116" s="67"/>
      <c r="X116" s="67"/>
      <c r="Y116" s="104"/>
      <c r="Z116" s="104"/>
      <c r="AA116" s="104"/>
      <c r="AB116" s="104"/>
      <c r="AC116" s="104"/>
      <c r="AD116" s="104"/>
      <c r="AE116" s="104"/>
      <c r="AF116" s="104"/>
      <c r="AG116" s="69"/>
      <c r="AH116" s="69"/>
      <c r="AI116" s="69"/>
      <c r="AJ116" s="69"/>
      <c r="AK116" s="69"/>
      <c r="AL116" s="69"/>
      <c r="AM116" s="69"/>
      <c r="AN116" s="69"/>
      <c r="AO116" s="104"/>
      <c r="AP116" s="104"/>
      <c r="AQ116" s="104"/>
      <c r="AR116" s="104"/>
      <c r="AS116" s="104"/>
      <c r="AT116" s="104"/>
      <c r="AU116" s="104"/>
      <c r="AV116" s="104"/>
      <c r="AW116" s="69"/>
      <c r="AX116" s="69"/>
      <c r="AY116" s="69"/>
      <c r="AZ116" s="69"/>
      <c r="BA116" s="69"/>
      <c r="BB116" s="69"/>
      <c r="BC116" s="69"/>
      <c r="BD116" s="69"/>
      <c r="BE116" s="104"/>
      <c r="BF116" s="104"/>
      <c r="BG116" s="104"/>
      <c r="BH116" s="104"/>
      <c r="BI116" s="104"/>
      <c r="BJ116" s="104"/>
      <c r="BK116" s="104"/>
      <c r="BL116" s="104"/>
      <c r="BM116" s="69"/>
      <c r="BN116" s="69"/>
      <c r="BO116" s="69"/>
      <c r="BP116" s="69"/>
      <c r="BQ116" s="69"/>
      <c r="BR116" s="69"/>
      <c r="BS116" s="69"/>
      <c r="BT116" s="69"/>
      <c r="BU116" s="104"/>
      <c r="BV116" s="104"/>
      <c r="BW116" s="67"/>
      <c r="BX116" s="67"/>
      <c r="BY116" s="104"/>
      <c r="BZ116" s="104"/>
      <c r="CA116" s="67"/>
      <c r="CB116" s="67"/>
      <c r="CC116" s="70"/>
      <c r="CD116" s="70"/>
      <c r="CE116" s="71"/>
      <c r="CF116" s="8" t="s">
        <v>565</v>
      </c>
    </row>
    <row r="117" spans="1:84">
      <c r="C117" s="64"/>
      <c r="I117" s="104"/>
      <c r="J117" s="104"/>
      <c r="K117" s="67"/>
      <c r="L117" s="67"/>
      <c r="M117" s="104"/>
      <c r="N117" s="104"/>
      <c r="O117" s="67"/>
      <c r="P117" s="67"/>
      <c r="Q117" s="69"/>
      <c r="R117" s="69"/>
      <c r="S117" s="67"/>
      <c r="T117" s="67"/>
      <c r="U117" s="69"/>
      <c r="V117" s="69"/>
      <c r="W117" s="67"/>
      <c r="X117" s="67"/>
      <c r="Y117" s="104"/>
      <c r="Z117" s="104"/>
      <c r="AA117" s="104"/>
      <c r="AB117" s="104"/>
      <c r="AC117" s="104"/>
      <c r="AD117" s="104"/>
      <c r="AE117" s="104"/>
      <c r="AF117" s="104"/>
      <c r="AG117" s="69"/>
      <c r="AH117" s="69"/>
      <c r="AI117" s="69"/>
      <c r="AJ117" s="69"/>
      <c r="AK117" s="69"/>
      <c r="AL117" s="69"/>
      <c r="AM117" s="69"/>
      <c r="AN117" s="69"/>
      <c r="AO117" s="104"/>
      <c r="AP117" s="104"/>
      <c r="AQ117" s="104"/>
      <c r="AR117" s="104"/>
      <c r="AS117" s="104"/>
      <c r="AT117" s="104"/>
      <c r="AU117" s="104"/>
      <c r="AV117" s="104"/>
      <c r="AW117" s="69"/>
      <c r="AX117" s="69"/>
      <c r="AY117" s="69"/>
      <c r="AZ117" s="69"/>
      <c r="BA117" s="69"/>
      <c r="BB117" s="69"/>
      <c r="BC117" s="69"/>
      <c r="BD117" s="69"/>
      <c r="BE117" s="104"/>
      <c r="BF117" s="104"/>
      <c r="BG117" s="104"/>
      <c r="BH117" s="104"/>
      <c r="BI117" s="104"/>
      <c r="BJ117" s="104"/>
      <c r="BK117" s="104"/>
      <c r="BL117" s="104"/>
      <c r="BM117" s="69"/>
      <c r="BN117" s="69"/>
      <c r="BO117" s="69"/>
      <c r="BP117" s="69"/>
      <c r="BQ117" s="69"/>
      <c r="BR117" s="69"/>
      <c r="BS117" s="69"/>
      <c r="BT117" s="69"/>
      <c r="BU117" s="104"/>
      <c r="BV117" s="104"/>
      <c r="BW117" s="67"/>
      <c r="BX117" s="67"/>
      <c r="BY117" s="104"/>
      <c r="BZ117" s="104"/>
      <c r="CA117" s="67"/>
      <c r="CB117" s="67"/>
      <c r="CC117" s="70"/>
      <c r="CD117" s="70"/>
      <c r="CE117" s="71"/>
      <c r="CF117" s="8" t="s">
        <v>565</v>
      </c>
    </row>
    <row r="118" spans="1:84">
      <c r="C118" s="64"/>
      <c r="I118" s="104"/>
      <c r="J118" s="104"/>
      <c r="K118" s="67"/>
      <c r="L118" s="67"/>
      <c r="M118" s="104"/>
      <c r="N118" s="104"/>
      <c r="O118" s="67"/>
      <c r="P118" s="67"/>
      <c r="Q118" s="69"/>
      <c r="R118" s="69"/>
      <c r="S118" s="67"/>
      <c r="T118" s="67"/>
      <c r="U118" s="69"/>
      <c r="V118" s="69"/>
      <c r="W118" s="67"/>
      <c r="X118" s="67"/>
      <c r="Y118" s="104"/>
      <c r="Z118" s="104"/>
      <c r="AA118" s="104"/>
      <c r="AB118" s="104"/>
      <c r="AC118" s="104"/>
      <c r="AD118" s="104"/>
      <c r="AE118" s="104"/>
      <c r="AF118" s="104"/>
      <c r="AG118" s="69"/>
      <c r="AH118" s="69"/>
      <c r="AI118" s="69"/>
      <c r="AJ118" s="69"/>
      <c r="AK118" s="69"/>
      <c r="AL118" s="69"/>
      <c r="AM118" s="69"/>
      <c r="AN118" s="69"/>
      <c r="AO118" s="104"/>
      <c r="AP118" s="104"/>
      <c r="AQ118" s="104"/>
      <c r="AR118" s="104"/>
      <c r="AS118" s="104"/>
      <c r="AT118" s="104"/>
      <c r="AU118" s="104"/>
      <c r="AV118" s="104"/>
      <c r="AW118" s="69"/>
      <c r="AX118" s="69"/>
      <c r="AY118" s="69"/>
      <c r="AZ118" s="69"/>
      <c r="BA118" s="69"/>
      <c r="BB118" s="69"/>
      <c r="BC118" s="69"/>
      <c r="BD118" s="69"/>
      <c r="BE118" s="104"/>
      <c r="BF118" s="104"/>
      <c r="BG118" s="104"/>
      <c r="BH118" s="104"/>
      <c r="BI118" s="104"/>
      <c r="BJ118" s="104"/>
      <c r="BK118" s="104"/>
      <c r="BL118" s="104"/>
      <c r="BM118" s="69"/>
      <c r="BN118" s="69"/>
      <c r="BO118" s="69"/>
      <c r="BP118" s="69"/>
      <c r="BQ118" s="69"/>
      <c r="BR118" s="69"/>
      <c r="BS118" s="69"/>
      <c r="BT118" s="69"/>
      <c r="BU118" s="104"/>
      <c r="BV118" s="104"/>
      <c r="BW118" s="67"/>
      <c r="BX118" s="67"/>
      <c r="BY118" s="104"/>
      <c r="BZ118" s="104"/>
      <c r="CA118" s="67"/>
      <c r="CB118" s="67"/>
      <c r="CC118" s="70"/>
      <c r="CD118" s="70"/>
      <c r="CE118" s="71"/>
      <c r="CF118" s="8" t="s">
        <v>565</v>
      </c>
    </row>
    <row r="119" spans="1:84">
      <c r="A119" s="100"/>
      <c r="B119" s="101"/>
      <c r="C119" s="64"/>
      <c r="I119" s="104"/>
      <c r="J119" s="104"/>
      <c r="K119" s="67"/>
      <c r="L119" s="67"/>
      <c r="M119" s="104"/>
      <c r="N119" s="104"/>
      <c r="O119" s="67"/>
      <c r="P119" s="67"/>
      <c r="Q119" s="69"/>
      <c r="R119" s="69"/>
      <c r="S119" s="67"/>
      <c r="T119" s="67"/>
      <c r="U119" s="69"/>
      <c r="V119" s="69"/>
      <c r="W119" s="67"/>
      <c r="X119" s="67"/>
      <c r="Y119" s="104"/>
      <c r="Z119" s="104"/>
      <c r="AA119" s="104"/>
      <c r="AB119" s="104"/>
      <c r="AC119" s="104"/>
      <c r="AD119" s="104"/>
      <c r="AE119" s="104"/>
      <c r="AF119" s="104"/>
      <c r="AG119" s="69"/>
      <c r="AH119" s="69"/>
      <c r="AI119" s="69"/>
      <c r="AJ119" s="69"/>
      <c r="AK119" s="69"/>
      <c r="AL119" s="69"/>
      <c r="AM119" s="69"/>
      <c r="AN119" s="69"/>
      <c r="AO119" s="104"/>
      <c r="AP119" s="104"/>
      <c r="AQ119" s="104"/>
      <c r="AR119" s="104"/>
      <c r="AS119" s="104"/>
      <c r="AT119" s="104"/>
      <c r="AU119" s="104"/>
      <c r="AV119" s="104"/>
      <c r="AW119" s="69"/>
      <c r="AX119" s="69"/>
      <c r="AY119" s="69"/>
      <c r="AZ119" s="69"/>
      <c r="BA119" s="69"/>
      <c r="BB119" s="69"/>
      <c r="BC119" s="69"/>
      <c r="BD119" s="69"/>
      <c r="BE119" s="104"/>
      <c r="BF119" s="104"/>
      <c r="BG119" s="104"/>
      <c r="BH119" s="104"/>
      <c r="BI119" s="104"/>
      <c r="BJ119" s="104"/>
      <c r="BK119" s="104"/>
      <c r="BL119" s="104"/>
      <c r="BM119" s="69"/>
      <c r="BN119" s="69"/>
      <c r="BO119" s="69"/>
      <c r="BP119" s="69"/>
      <c r="BQ119" s="69"/>
      <c r="BR119" s="69"/>
      <c r="BS119" s="69"/>
      <c r="BT119" s="69"/>
      <c r="BU119" s="104"/>
      <c r="BV119" s="104"/>
      <c r="BW119" s="67"/>
      <c r="BX119" s="67"/>
      <c r="BY119" s="104"/>
      <c r="BZ119" s="104"/>
      <c r="CA119" s="67"/>
      <c r="CB119" s="67"/>
      <c r="CC119" s="70"/>
      <c r="CD119" s="70"/>
      <c r="CE119" s="71"/>
      <c r="CF119" s="8" t="s">
        <v>565</v>
      </c>
    </row>
    <row r="120" spans="1:84">
      <c r="A120" s="65"/>
      <c r="C120" s="64"/>
      <c r="I120" s="107"/>
      <c r="J120" s="107"/>
      <c r="K120" s="75"/>
      <c r="L120" s="75"/>
      <c r="M120" s="107"/>
      <c r="N120" s="107"/>
      <c r="O120" s="75"/>
      <c r="P120" s="75"/>
      <c r="Q120" s="76"/>
      <c r="R120" s="76"/>
      <c r="S120" s="75"/>
      <c r="T120" s="75"/>
      <c r="U120" s="76"/>
      <c r="V120" s="76"/>
      <c r="W120" s="75"/>
      <c r="X120" s="75"/>
      <c r="Y120" s="107"/>
      <c r="Z120" s="107"/>
      <c r="AA120" s="107"/>
      <c r="AB120" s="107"/>
      <c r="AC120" s="107"/>
      <c r="AD120" s="107"/>
      <c r="AE120" s="107"/>
      <c r="AF120" s="107"/>
      <c r="AG120" s="76"/>
      <c r="AH120" s="76"/>
      <c r="AI120" s="76"/>
      <c r="AJ120" s="76"/>
      <c r="AK120" s="76"/>
      <c r="AL120" s="76"/>
      <c r="AM120" s="76"/>
      <c r="AN120" s="76"/>
      <c r="AO120" s="107"/>
      <c r="AP120" s="107"/>
      <c r="AQ120" s="107"/>
      <c r="AR120" s="107"/>
      <c r="AS120" s="107"/>
      <c r="AT120" s="107"/>
      <c r="AU120" s="107"/>
      <c r="AV120" s="107"/>
      <c r="AW120" s="76"/>
      <c r="AX120" s="76"/>
      <c r="AY120" s="76"/>
      <c r="AZ120" s="76"/>
      <c r="BA120" s="76"/>
      <c r="BB120" s="76"/>
      <c r="BC120" s="76"/>
      <c r="BD120" s="76"/>
      <c r="BE120" s="107"/>
      <c r="BF120" s="107"/>
      <c r="BG120" s="107"/>
      <c r="BH120" s="107"/>
      <c r="BI120" s="107"/>
      <c r="BJ120" s="107"/>
      <c r="BK120" s="107"/>
      <c r="BL120" s="107"/>
      <c r="BM120" s="76"/>
      <c r="BN120" s="76"/>
      <c r="BO120" s="76"/>
      <c r="BP120" s="76"/>
      <c r="BQ120" s="76"/>
      <c r="BR120" s="76"/>
      <c r="BS120" s="76"/>
      <c r="BT120" s="76"/>
      <c r="BU120" s="107"/>
      <c r="BV120" s="107"/>
      <c r="BW120" s="75"/>
      <c r="BX120" s="75"/>
      <c r="BY120" s="107"/>
      <c r="BZ120" s="107"/>
      <c r="CA120" s="75"/>
      <c r="CB120" s="75"/>
      <c r="CC120" s="70"/>
      <c r="CD120" s="70"/>
      <c r="CE120" s="71"/>
      <c r="CF120" s="8" t="s">
        <v>565</v>
      </c>
    </row>
    <row r="122" spans="1:84">
      <c r="C122" s="64"/>
      <c r="D122" s="77"/>
    </row>
    <row r="123" spans="1:84" ht="13.5" customHeight="1"/>
    <row r="124" spans="1:84" ht="13.5" hidden="1" customHeight="1">
      <c r="B124" s="71">
        <v>1</v>
      </c>
      <c r="C124" s="65">
        <f t="shared" ref="C124:BN124" si="0">B124+1</f>
        <v>2</v>
      </c>
      <c r="D124" s="65">
        <f t="shared" si="0"/>
        <v>3</v>
      </c>
      <c r="E124" s="65">
        <f t="shared" si="0"/>
        <v>4</v>
      </c>
      <c r="F124" s="52">
        <f t="shared" si="0"/>
        <v>5</v>
      </c>
      <c r="G124" s="66">
        <f t="shared" si="0"/>
        <v>6</v>
      </c>
      <c r="H124" s="66">
        <f t="shared" si="0"/>
        <v>7</v>
      </c>
      <c r="I124" s="108">
        <f t="shared" si="0"/>
        <v>8</v>
      </c>
      <c r="J124" s="108">
        <f t="shared" si="0"/>
        <v>9</v>
      </c>
      <c r="K124" s="78">
        <f t="shared" si="0"/>
        <v>10</v>
      </c>
      <c r="L124" s="78">
        <f t="shared" si="0"/>
        <v>11</v>
      </c>
      <c r="M124" s="108">
        <f t="shared" si="0"/>
        <v>12</v>
      </c>
      <c r="N124" s="108">
        <f t="shared" si="0"/>
        <v>13</v>
      </c>
      <c r="O124" s="78">
        <f t="shared" si="0"/>
        <v>14</v>
      </c>
      <c r="P124" s="78">
        <f t="shared" si="0"/>
        <v>15</v>
      </c>
      <c r="Q124" s="79">
        <f t="shared" si="0"/>
        <v>16</v>
      </c>
      <c r="R124" s="79">
        <f t="shared" si="0"/>
        <v>17</v>
      </c>
      <c r="S124" s="78">
        <f t="shared" si="0"/>
        <v>18</v>
      </c>
      <c r="T124" s="78">
        <f t="shared" si="0"/>
        <v>19</v>
      </c>
      <c r="U124" s="79">
        <f t="shared" si="0"/>
        <v>20</v>
      </c>
      <c r="V124" s="79">
        <f t="shared" si="0"/>
        <v>21</v>
      </c>
      <c r="W124" s="78">
        <f t="shared" si="0"/>
        <v>22</v>
      </c>
      <c r="X124" s="78">
        <f t="shared" si="0"/>
        <v>23</v>
      </c>
      <c r="Y124" s="108">
        <f t="shared" si="0"/>
        <v>24</v>
      </c>
      <c r="Z124" s="108">
        <f t="shared" si="0"/>
        <v>25</v>
      </c>
      <c r="AA124" s="108">
        <f t="shared" si="0"/>
        <v>26</v>
      </c>
      <c r="AB124" s="108">
        <f t="shared" si="0"/>
        <v>27</v>
      </c>
      <c r="AC124" s="108">
        <f t="shared" si="0"/>
        <v>28</v>
      </c>
      <c r="AD124" s="108">
        <f t="shared" si="0"/>
        <v>29</v>
      </c>
      <c r="AE124" s="108">
        <f t="shared" si="0"/>
        <v>30</v>
      </c>
      <c r="AF124" s="108">
        <f t="shared" si="0"/>
        <v>31</v>
      </c>
      <c r="AG124" s="79">
        <f t="shared" si="0"/>
        <v>32</v>
      </c>
      <c r="AH124" s="79">
        <f t="shared" si="0"/>
        <v>33</v>
      </c>
      <c r="AI124" s="79">
        <f t="shared" si="0"/>
        <v>34</v>
      </c>
      <c r="AJ124" s="79">
        <f t="shared" si="0"/>
        <v>35</v>
      </c>
      <c r="AK124" s="79">
        <f t="shared" si="0"/>
        <v>36</v>
      </c>
      <c r="AL124" s="79">
        <f t="shared" si="0"/>
        <v>37</v>
      </c>
      <c r="AM124" s="79">
        <f t="shared" si="0"/>
        <v>38</v>
      </c>
      <c r="AN124" s="79">
        <f t="shared" si="0"/>
        <v>39</v>
      </c>
      <c r="AO124" s="108">
        <f t="shared" si="0"/>
        <v>40</v>
      </c>
      <c r="AP124" s="108">
        <f t="shared" si="0"/>
        <v>41</v>
      </c>
      <c r="AQ124" s="108">
        <f t="shared" si="0"/>
        <v>42</v>
      </c>
      <c r="AR124" s="108">
        <f t="shared" si="0"/>
        <v>43</v>
      </c>
      <c r="AS124" s="108">
        <f t="shared" si="0"/>
        <v>44</v>
      </c>
      <c r="AT124" s="108">
        <f t="shared" si="0"/>
        <v>45</v>
      </c>
      <c r="AU124" s="108">
        <f t="shared" si="0"/>
        <v>46</v>
      </c>
      <c r="AV124" s="108">
        <f t="shared" si="0"/>
        <v>47</v>
      </c>
      <c r="AW124" s="79">
        <f t="shared" si="0"/>
        <v>48</v>
      </c>
      <c r="AX124" s="79">
        <f t="shared" si="0"/>
        <v>49</v>
      </c>
      <c r="AY124" s="79">
        <f t="shared" si="0"/>
        <v>50</v>
      </c>
      <c r="AZ124" s="79">
        <f t="shared" si="0"/>
        <v>51</v>
      </c>
      <c r="BA124" s="79">
        <f t="shared" si="0"/>
        <v>52</v>
      </c>
      <c r="BB124" s="79">
        <f t="shared" si="0"/>
        <v>53</v>
      </c>
      <c r="BC124" s="79">
        <f t="shared" si="0"/>
        <v>54</v>
      </c>
      <c r="BD124" s="79">
        <f t="shared" si="0"/>
        <v>55</v>
      </c>
      <c r="BE124" s="108">
        <f t="shared" si="0"/>
        <v>56</v>
      </c>
      <c r="BF124" s="108">
        <f t="shared" si="0"/>
        <v>57</v>
      </c>
      <c r="BG124" s="108">
        <f t="shared" si="0"/>
        <v>58</v>
      </c>
      <c r="BH124" s="108">
        <f t="shared" si="0"/>
        <v>59</v>
      </c>
      <c r="BI124" s="108">
        <f t="shared" si="0"/>
        <v>60</v>
      </c>
      <c r="BJ124" s="108">
        <f t="shared" si="0"/>
        <v>61</v>
      </c>
      <c r="BK124" s="108">
        <f t="shared" si="0"/>
        <v>62</v>
      </c>
      <c r="BL124" s="108">
        <f t="shared" si="0"/>
        <v>63</v>
      </c>
      <c r="BM124" s="79">
        <f t="shared" si="0"/>
        <v>64</v>
      </c>
      <c r="BN124" s="79">
        <f t="shared" si="0"/>
        <v>65</v>
      </c>
      <c r="BO124" s="79">
        <f t="shared" ref="BO124:CE124" si="1">BN124+1</f>
        <v>66</v>
      </c>
      <c r="BP124" s="79">
        <f t="shared" si="1"/>
        <v>67</v>
      </c>
      <c r="BQ124" s="79">
        <f t="shared" si="1"/>
        <v>68</v>
      </c>
      <c r="BR124" s="79">
        <f t="shared" si="1"/>
        <v>69</v>
      </c>
      <c r="BS124" s="79">
        <f t="shared" si="1"/>
        <v>70</v>
      </c>
      <c r="BT124" s="79">
        <f t="shared" si="1"/>
        <v>71</v>
      </c>
      <c r="BU124" s="108">
        <f t="shared" si="1"/>
        <v>72</v>
      </c>
      <c r="BV124" s="108">
        <f t="shared" si="1"/>
        <v>73</v>
      </c>
      <c r="BW124" s="78">
        <f t="shared" si="1"/>
        <v>74</v>
      </c>
      <c r="BX124" s="78">
        <f t="shared" si="1"/>
        <v>75</v>
      </c>
      <c r="BY124" s="108">
        <f t="shared" si="1"/>
        <v>76</v>
      </c>
      <c r="BZ124" s="108">
        <f t="shared" si="1"/>
        <v>77</v>
      </c>
      <c r="CA124" s="78">
        <f t="shared" si="1"/>
        <v>78</v>
      </c>
      <c r="CB124" s="78">
        <f t="shared" si="1"/>
        <v>79</v>
      </c>
      <c r="CC124" s="65">
        <f t="shared" si="1"/>
        <v>80</v>
      </c>
      <c r="CD124" s="65">
        <f t="shared" si="1"/>
        <v>81</v>
      </c>
      <c r="CE124" s="65">
        <f t="shared" si="1"/>
        <v>82</v>
      </c>
    </row>
  </sheetData>
  <sheetProtection password="9F21" sheet="1" objects="1" scenarios="1"/>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0" tint="-0.499984740745262"/>
  </sheetPr>
  <dimension ref="A1:BP124"/>
  <sheetViews>
    <sheetView showGridLines="0" zoomScale="75" zoomScaleNormal="75" workbookViewId="0">
      <pane xSplit="2" ySplit="1" topLeftCell="C2" activePane="bottomRight" state="frozen"/>
      <selection pane="topRight"/>
      <selection pane="bottomLeft"/>
      <selection pane="bottomRight"/>
    </sheetView>
  </sheetViews>
  <sheetFormatPr defaultColWidth="8.85546875" defaultRowHeight="14.25"/>
  <cols>
    <col min="1" max="1" width="30.7109375" style="99" customWidth="1"/>
    <col min="2" max="2" width="30.7109375" style="119" customWidth="1"/>
    <col min="3" max="6" width="15.7109375" style="65" customWidth="1"/>
    <col min="7" max="8" width="15.7109375" style="66" customWidth="1"/>
    <col min="9" max="12" width="25.7109375" style="108" customWidth="1"/>
    <col min="13" max="16" width="25.7109375" style="79" customWidth="1"/>
    <col min="17" max="20" width="25.7109375" style="108" customWidth="1"/>
    <col min="21" max="24" width="25.7109375" style="79" customWidth="1"/>
    <col min="25" max="28" width="25.7109375" style="108" customWidth="1"/>
    <col min="29" max="32" width="25.7109375" style="79" customWidth="1"/>
    <col min="33" max="36" width="25.7109375" style="108" customWidth="1"/>
    <col min="37" max="40" width="25.7109375" style="79" customWidth="1"/>
    <col min="41" max="44" width="25.7109375" style="108" customWidth="1"/>
    <col min="45" max="48" width="25.7109375" style="79" customWidth="1"/>
    <col min="49" max="52" width="25.7109375" style="108" customWidth="1"/>
    <col min="53" max="56" width="25.7109375" style="79" customWidth="1"/>
    <col min="57" max="58" width="25.7109375" style="78" customWidth="1"/>
    <col min="59" max="60" width="25.7109375" style="108" customWidth="1"/>
    <col min="61" max="62" width="25.7109375" style="79" customWidth="1"/>
    <col min="63" max="64" width="25.7109375" style="78" customWidth="1"/>
    <col min="65" max="66" width="25.7109375" style="65" customWidth="1"/>
    <col min="67" max="67" width="25.7109375" style="71" customWidth="1"/>
    <col min="68" max="16384" width="8.85546875" style="8"/>
  </cols>
  <sheetData>
    <row r="1" spans="1:68" s="63" customFormat="1" ht="200.1" customHeight="1">
      <c r="A1" s="109" t="s">
        <v>621</v>
      </c>
      <c r="B1" s="109" t="s">
        <v>552</v>
      </c>
      <c r="C1" s="109" t="s">
        <v>553</v>
      </c>
      <c r="D1" s="109" t="s">
        <v>554</v>
      </c>
      <c r="E1" s="109" t="s">
        <v>555</v>
      </c>
      <c r="F1" s="109" t="s">
        <v>179</v>
      </c>
      <c r="G1" s="56" t="s">
        <v>358</v>
      </c>
      <c r="H1" s="56" t="s">
        <v>359</v>
      </c>
      <c r="I1" s="110" t="s">
        <v>631</v>
      </c>
      <c r="J1" s="111" t="s">
        <v>632</v>
      </c>
      <c r="K1" s="110" t="s">
        <v>633</v>
      </c>
      <c r="L1" s="111" t="s">
        <v>634</v>
      </c>
      <c r="M1" s="112" t="s">
        <v>635</v>
      </c>
      <c r="N1" s="113" t="s">
        <v>636</v>
      </c>
      <c r="O1" s="112" t="s">
        <v>637</v>
      </c>
      <c r="P1" s="113" t="s">
        <v>638</v>
      </c>
      <c r="Q1" s="110" t="s">
        <v>639</v>
      </c>
      <c r="R1" s="111" t="s">
        <v>640</v>
      </c>
      <c r="S1" s="110" t="s">
        <v>641</v>
      </c>
      <c r="T1" s="111" t="s">
        <v>642</v>
      </c>
      <c r="U1" s="112" t="s">
        <v>643</v>
      </c>
      <c r="V1" s="113" t="s">
        <v>644</v>
      </c>
      <c r="W1" s="112" t="s">
        <v>645</v>
      </c>
      <c r="X1" s="113" t="s">
        <v>646</v>
      </c>
      <c r="Y1" s="110" t="s">
        <v>647</v>
      </c>
      <c r="Z1" s="111" t="s">
        <v>648</v>
      </c>
      <c r="AA1" s="110" t="s">
        <v>649</v>
      </c>
      <c r="AB1" s="111" t="s">
        <v>650</v>
      </c>
      <c r="AC1" s="112" t="s">
        <v>651</v>
      </c>
      <c r="AD1" s="113" t="s">
        <v>652</v>
      </c>
      <c r="AE1" s="112" t="s">
        <v>653</v>
      </c>
      <c r="AF1" s="113" t="s">
        <v>654</v>
      </c>
      <c r="AG1" s="110" t="s">
        <v>655</v>
      </c>
      <c r="AH1" s="111" t="s">
        <v>656</v>
      </c>
      <c r="AI1" s="110" t="s">
        <v>657</v>
      </c>
      <c r="AJ1" s="111" t="s">
        <v>658</v>
      </c>
      <c r="AK1" s="112" t="s">
        <v>659</v>
      </c>
      <c r="AL1" s="113" t="s">
        <v>660</v>
      </c>
      <c r="AM1" s="112" t="s">
        <v>661</v>
      </c>
      <c r="AN1" s="113" t="s">
        <v>662</v>
      </c>
      <c r="AO1" s="110" t="s">
        <v>663</v>
      </c>
      <c r="AP1" s="111" t="s">
        <v>664</v>
      </c>
      <c r="AQ1" s="110" t="s">
        <v>665</v>
      </c>
      <c r="AR1" s="111" t="s">
        <v>666</v>
      </c>
      <c r="AS1" s="112" t="s">
        <v>667</v>
      </c>
      <c r="AT1" s="113" t="s">
        <v>668</v>
      </c>
      <c r="AU1" s="112" t="s">
        <v>669</v>
      </c>
      <c r="AV1" s="113" t="s">
        <v>670</v>
      </c>
      <c r="AW1" s="110" t="s">
        <v>671</v>
      </c>
      <c r="AX1" s="111" t="s">
        <v>672</v>
      </c>
      <c r="AY1" s="110" t="s">
        <v>673</v>
      </c>
      <c r="AZ1" s="111" t="s">
        <v>674</v>
      </c>
      <c r="BA1" s="112" t="s">
        <v>675</v>
      </c>
      <c r="BB1" s="113" t="s">
        <v>676</v>
      </c>
      <c r="BC1" s="112" t="s">
        <v>677</v>
      </c>
      <c r="BD1" s="113" t="s">
        <v>678</v>
      </c>
      <c r="BE1" s="114" t="s">
        <v>294</v>
      </c>
      <c r="BF1" s="115" t="s">
        <v>295</v>
      </c>
      <c r="BG1" s="110" t="s">
        <v>297</v>
      </c>
      <c r="BH1" s="111" t="s">
        <v>296</v>
      </c>
      <c r="BI1" s="112" t="s">
        <v>298</v>
      </c>
      <c r="BJ1" s="113" t="s">
        <v>299</v>
      </c>
      <c r="BK1" s="114" t="s">
        <v>300</v>
      </c>
      <c r="BL1" s="115" t="s">
        <v>301</v>
      </c>
      <c r="BM1" s="116" t="s">
        <v>180</v>
      </c>
      <c r="BN1" s="116" t="s">
        <v>224</v>
      </c>
      <c r="BO1" s="142" t="s">
        <v>181</v>
      </c>
    </row>
    <row r="2" spans="1:68" ht="15" customHeight="1">
      <c r="A2" s="77" t="s">
        <v>99</v>
      </c>
      <c r="B2" s="119" t="s">
        <v>100</v>
      </c>
      <c r="C2" s="77" t="s">
        <v>213</v>
      </c>
      <c r="D2" s="119"/>
      <c r="E2" s="119"/>
      <c r="F2" s="145">
        <v>43830</v>
      </c>
      <c r="G2" s="119" t="s">
        <v>364</v>
      </c>
      <c r="H2" s="119" t="s">
        <v>360</v>
      </c>
      <c r="I2" s="104"/>
      <c r="J2" s="104"/>
      <c r="K2" s="104">
        <v>137641</v>
      </c>
      <c r="L2" s="104"/>
      <c r="M2" s="68"/>
      <c r="N2" s="69"/>
      <c r="O2" s="69"/>
      <c r="P2" s="69"/>
      <c r="Q2" s="104"/>
      <c r="R2" s="104"/>
      <c r="S2" s="104"/>
      <c r="T2" s="104"/>
      <c r="U2" s="69"/>
      <c r="V2" s="69"/>
      <c r="W2" s="69">
        <v>137641</v>
      </c>
      <c r="X2" s="69"/>
      <c r="Y2" s="106"/>
      <c r="Z2" s="104"/>
      <c r="AA2" s="106"/>
      <c r="AB2" s="104"/>
      <c r="AC2" s="69"/>
      <c r="AD2" s="69"/>
      <c r="AE2" s="69">
        <v>38679</v>
      </c>
      <c r="AF2" s="69"/>
      <c r="AG2" s="104"/>
      <c r="AH2" s="104"/>
      <c r="AI2" s="104"/>
      <c r="AJ2" s="104"/>
      <c r="AK2" s="69"/>
      <c r="AL2" s="69"/>
      <c r="AM2" s="69">
        <v>38679</v>
      </c>
      <c r="AN2" s="69"/>
      <c r="AO2" s="104"/>
      <c r="AP2" s="104"/>
      <c r="AQ2" s="104"/>
      <c r="AR2" s="104"/>
      <c r="AS2" s="69"/>
      <c r="AT2" s="69"/>
      <c r="AU2" s="69"/>
      <c r="AV2" s="69"/>
      <c r="AW2" s="104"/>
      <c r="AX2" s="104"/>
      <c r="AY2" s="104"/>
      <c r="AZ2" s="104"/>
      <c r="BA2" s="69"/>
      <c r="BB2" s="69"/>
      <c r="BC2" s="69">
        <v>408</v>
      </c>
      <c r="BD2" s="69"/>
      <c r="BE2" s="67"/>
      <c r="BF2" s="67"/>
      <c r="BG2" s="104">
        <v>512489</v>
      </c>
      <c r="BH2" s="104"/>
      <c r="BI2" s="69">
        <v>12909606</v>
      </c>
      <c r="BJ2" s="69"/>
      <c r="BK2" s="67"/>
      <c r="BL2" s="67"/>
      <c r="BM2" s="70" t="s">
        <v>687</v>
      </c>
      <c r="BN2" s="70" t="s">
        <v>550</v>
      </c>
      <c r="BP2" s="8" t="s">
        <v>565</v>
      </c>
    </row>
    <row r="3" spans="1:68" ht="15" customHeight="1">
      <c r="A3" s="77" t="s">
        <v>47</v>
      </c>
      <c r="B3" s="119" t="s">
        <v>48</v>
      </c>
      <c r="C3" s="77" t="s">
        <v>220</v>
      </c>
      <c r="D3" s="119"/>
      <c r="E3" s="119" t="s">
        <v>223</v>
      </c>
      <c r="F3" s="145"/>
      <c r="G3" s="119"/>
      <c r="H3" s="119"/>
      <c r="I3" s="117"/>
      <c r="J3" s="104"/>
      <c r="K3" s="104"/>
      <c r="L3" s="104"/>
      <c r="M3" s="69"/>
      <c r="N3" s="69"/>
      <c r="O3" s="69"/>
      <c r="P3" s="69"/>
      <c r="Q3" s="104"/>
      <c r="R3" s="104"/>
      <c r="S3" s="104"/>
      <c r="T3" s="104"/>
      <c r="U3" s="69"/>
      <c r="V3" s="69"/>
      <c r="W3" s="69"/>
      <c r="X3" s="69"/>
      <c r="Y3" s="104"/>
      <c r="Z3" s="104"/>
      <c r="AA3" s="104"/>
      <c r="AB3" s="104"/>
      <c r="AC3" s="69"/>
      <c r="AD3" s="69"/>
      <c r="AE3" s="69"/>
      <c r="AF3" s="69"/>
      <c r="AG3" s="104"/>
      <c r="AH3" s="104"/>
      <c r="AI3" s="104"/>
      <c r="AJ3" s="104"/>
      <c r="AK3" s="69"/>
      <c r="AL3" s="69"/>
      <c r="AM3" s="69"/>
      <c r="AN3" s="69"/>
      <c r="AO3" s="104"/>
      <c r="AP3" s="104"/>
      <c r="AQ3" s="104"/>
      <c r="AR3" s="104"/>
      <c r="AS3" s="69"/>
      <c r="AT3" s="69"/>
      <c r="AU3" s="69"/>
      <c r="AV3" s="69"/>
      <c r="AW3" s="104"/>
      <c r="AX3" s="104"/>
      <c r="AY3" s="104"/>
      <c r="AZ3" s="104"/>
      <c r="BA3" s="69"/>
      <c r="BB3" s="69"/>
      <c r="BC3" s="69"/>
      <c r="BD3" s="69"/>
      <c r="BE3" s="67"/>
      <c r="BF3" s="67"/>
      <c r="BG3" s="104"/>
      <c r="BH3" s="104"/>
      <c r="BI3" s="69"/>
      <c r="BJ3" s="69"/>
      <c r="BK3" s="67"/>
      <c r="BL3" s="67"/>
      <c r="BM3" s="70"/>
      <c r="BN3" s="70"/>
      <c r="BO3" s="71" t="s">
        <v>765</v>
      </c>
      <c r="BP3" s="8" t="s">
        <v>565</v>
      </c>
    </row>
    <row r="4" spans="1:68" ht="15" customHeight="1">
      <c r="A4" s="77" t="s">
        <v>49</v>
      </c>
      <c r="B4" s="119" t="s">
        <v>50</v>
      </c>
      <c r="C4" s="77" t="s">
        <v>221</v>
      </c>
      <c r="D4" s="119"/>
      <c r="E4" s="119" t="s">
        <v>223</v>
      </c>
      <c r="F4" s="145"/>
      <c r="G4" s="119"/>
      <c r="H4" s="119"/>
      <c r="I4" s="117"/>
      <c r="J4" s="104"/>
      <c r="K4" s="104"/>
      <c r="L4" s="104"/>
      <c r="M4" s="69"/>
      <c r="N4" s="69"/>
      <c r="O4" s="69"/>
      <c r="P4" s="69"/>
      <c r="Q4" s="104"/>
      <c r="R4" s="104"/>
      <c r="S4" s="104"/>
      <c r="T4" s="104"/>
      <c r="U4" s="69"/>
      <c r="V4" s="69"/>
      <c r="W4" s="69"/>
      <c r="X4" s="69"/>
      <c r="Y4" s="104"/>
      <c r="Z4" s="104"/>
      <c r="AA4" s="104"/>
      <c r="AB4" s="104"/>
      <c r="AC4" s="69"/>
      <c r="AD4" s="69"/>
      <c r="AE4" s="69"/>
      <c r="AF4" s="69"/>
      <c r="AG4" s="104"/>
      <c r="AH4" s="104"/>
      <c r="AI4" s="104"/>
      <c r="AJ4" s="104"/>
      <c r="AK4" s="69"/>
      <c r="AL4" s="69"/>
      <c r="AM4" s="69"/>
      <c r="AN4" s="69"/>
      <c r="AO4" s="104"/>
      <c r="AP4" s="104"/>
      <c r="AQ4" s="104"/>
      <c r="AR4" s="104"/>
      <c r="AS4" s="69"/>
      <c r="AT4" s="69"/>
      <c r="AU4" s="69"/>
      <c r="AV4" s="69"/>
      <c r="AW4" s="104"/>
      <c r="AX4" s="104"/>
      <c r="AY4" s="104"/>
      <c r="AZ4" s="104"/>
      <c r="BA4" s="69"/>
      <c r="BB4" s="69"/>
      <c r="BC4" s="69"/>
      <c r="BD4" s="69"/>
      <c r="BE4" s="67"/>
      <c r="BF4" s="67"/>
      <c r="BG4" s="104"/>
      <c r="BH4" s="104"/>
      <c r="BI4" s="69"/>
      <c r="BJ4" s="69"/>
      <c r="BK4" s="67"/>
      <c r="BL4" s="67"/>
      <c r="BM4" s="70"/>
      <c r="BN4" s="70"/>
      <c r="BO4" s="71" t="s">
        <v>765</v>
      </c>
      <c r="BP4" s="8" t="s">
        <v>565</v>
      </c>
    </row>
    <row r="5" spans="1:68" ht="15" customHeight="1">
      <c r="A5" s="147" t="s">
        <v>134</v>
      </c>
      <c r="B5" s="124" t="s">
        <v>135</v>
      </c>
      <c r="C5" s="77" t="s">
        <v>205</v>
      </c>
      <c r="D5" s="119"/>
      <c r="E5" s="119"/>
      <c r="F5" s="145">
        <v>43830</v>
      </c>
      <c r="G5" s="119" t="s">
        <v>364</v>
      </c>
      <c r="H5" s="119" t="s">
        <v>361</v>
      </c>
      <c r="I5" s="117"/>
      <c r="J5" s="104"/>
      <c r="K5" s="104"/>
      <c r="L5" s="104"/>
      <c r="M5" s="69"/>
      <c r="N5" s="69"/>
      <c r="O5" s="69"/>
      <c r="P5" s="69"/>
      <c r="Q5" s="104"/>
      <c r="R5" s="104"/>
      <c r="S5" s="104"/>
      <c r="T5" s="104"/>
      <c r="U5" s="69"/>
      <c r="V5" s="69"/>
      <c r="W5" s="69"/>
      <c r="X5" s="69"/>
      <c r="Y5" s="104"/>
      <c r="Z5" s="104"/>
      <c r="AA5" s="104"/>
      <c r="AB5" s="104"/>
      <c r="AC5" s="69"/>
      <c r="AD5" s="69"/>
      <c r="AE5" s="69"/>
      <c r="AF5" s="69"/>
      <c r="AG5" s="104"/>
      <c r="AH5" s="104"/>
      <c r="AI5" s="104"/>
      <c r="AJ5" s="104"/>
      <c r="AK5" s="69"/>
      <c r="AL5" s="69"/>
      <c r="AM5" s="69"/>
      <c r="AN5" s="69"/>
      <c r="AO5" s="104"/>
      <c r="AP5" s="104"/>
      <c r="AQ5" s="104"/>
      <c r="AR5" s="104"/>
      <c r="AS5" s="69"/>
      <c r="AT5" s="69"/>
      <c r="AU5" s="69"/>
      <c r="AV5" s="69"/>
      <c r="AW5" s="104"/>
      <c r="AX5" s="104"/>
      <c r="AY5" s="104"/>
      <c r="AZ5" s="104"/>
      <c r="BA5" s="69"/>
      <c r="BB5" s="69"/>
      <c r="BC5" s="69"/>
      <c r="BD5" s="69"/>
      <c r="BE5" s="67"/>
      <c r="BF5" s="67"/>
      <c r="BG5" s="104"/>
      <c r="BH5" s="104"/>
      <c r="BI5" s="69">
        <v>18568</v>
      </c>
      <c r="BJ5" s="69">
        <v>1753</v>
      </c>
      <c r="BK5" s="67"/>
      <c r="BL5" s="67"/>
      <c r="BM5" s="70" t="s">
        <v>252</v>
      </c>
      <c r="BN5" s="70" t="s">
        <v>436</v>
      </c>
      <c r="BP5" s="8" t="s">
        <v>565</v>
      </c>
    </row>
    <row r="6" spans="1:68" ht="15" customHeight="1">
      <c r="A6" s="77" t="s">
        <v>67</v>
      </c>
      <c r="B6" s="119" t="s">
        <v>68</v>
      </c>
      <c r="C6" s="77" t="s">
        <v>221</v>
      </c>
      <c r="D6" s="119"/>
      <c r="E6" s="119" t="s">
        <v>223</v>
      </c>
      <c r="F6" s="145"/>
      <c r="G6" s="119"/>
      <c r="H6" s="119"/>
      <c r="I6" s="117"/>
      <c r="J6" s="104"/>
      <c r="K6" s="104"/>
      <c r="L6" s="104"/>
      <c r="M6" s="69"/>
      <c r="N6" s="69"/>
      <c r="O6" s="69"/>
      <c r="P6" s="69"/>
      <c r="Q6" s="104"/>
      <c r="R6" s="104"/>
      <c r="S6" s="104"/>
      <c r="T6" s="104"/>
      <c r="U6" s="69"/>
      <c r="V6" s="69"/>
      <c r="W6" s="69"/>
      <c r="X6" s="69"/>
      <c r="Y6" s="104"/>
      <c r="Z6" s="104"/>
      <c r="AA6" s="104"/>
      <c r="AB6" s="104"/>
      <c r="AC6" s="69"/>
      <c r="AD6" s="69"/>
      <c r="AE6" s="69"/>
      <c r="AF6" s="69"/>
      <c r="AG6" s="104"/>
      <c r="AH6" s="104"/>
      <c r="AI6" s="104"/>
      <c r="AJ6" s="104"/>
      <c r="AK6" s="69"/>
      <c r="AL6" s="69"/>
      <c r="AM6" s="69"/>
      <c r="AN6" s="69"/>
      <c r="AO6" s="104"/>
      <c r="AP6" s="104"/>
      <c r="AQ6" s="104"/>
      <c r="AR6" s="104"/>
      <c r="AS6" s="69"/>
      <c r="AT6" s="69"/>
      <c r="AU6" s="69"/>
      <c r="AV6" s="69"/>
      <c r="AW6" s="104"/>
      <c r="AX6" s="104"/>
      <c r="AY6" s="104"/>
      <c r="AZ6" s="104"/>
      <c r="BA6" s="69"/>
      <c r="BB6" s="69"/>
      <c r="BC6" s="69"/>
      <c r="BD6" s="69"/>
      <c r="BE6" s="67"/>
      <c r="BF6" s="67"/>
      <c r="BG6" s="104"/>
      <c r="BH6" s="104"/>
      <c r="BI6" s="69"/>
      <c r="BJ6" s="69"/>
      <c r="BK6" s="67"/>
      <c r="BL6" s="67"/>
      <c r="BM6" s="70"/>
      <c r="BN6" s="70"/>
      <c r="BO6" s="71" t="s">
        <v>765</v>
      </c>
      <c r="BP6" s="8" t="s">
        <v>565</v>
      </c>
    </row>
    <row r="7" spans="1:68" ht="15" customHeight="1">
      <c r="A7" s="77" t="s">
        <v>192</v>
      </c>
      <c r="B7" s="119" t="s">
        <v>193</v>
      </c>
      <c r="C7" s="77" t="s">
        <v>218</v>
      </c>
      <c r="D7" s="119"/>
      <c r="E7" s="119"/>
      <c r="F7" s="145">
        <v>43830</v>
      </c>
      <c r="G7" s="119" t="s">
        <v>364</v>
      </c>
      <c r="H7" s="119" t="s">
        <v>360</v>
      </c>
      <c r="I7" s="118">
        <v>0</v>
      </c>
      <c r="J7" s="104">
        <v>0</v>
      </c>
      <c r="K7" s="104">
        <v>246148</v>
      </c>
      <c r="L7" s="104">
        <v>246148</v>
      </c>
      <c r="M7" s="69">
        <v>0</v>
      </c>
      <c r="N7" s="69">
        <v>0</v>
      </c>
      <c r="O7" s="72">
        <v>0</v>
      </c>
      <c r="P7" s="69">
        <v>0</v>
      </c>
      <c r="Q7" s="105">
        <v>0</v>
      </c>
      <c r="R7" s="105">
        <v>0</v>
      </c>
      <c r="S7" s="104">
        <v>0</v>
      </c>
      <c r="T7" s="105">
        <v>0</v>
      </c>
      <c r="U7" s="69">
        <v>0</v>
      </c>
      <c r="V7" s="69">
        <v>0</v>
      </c>
      <c r="W7" s="69">
        <v>246148</v>
      </c>
      <c r="X7" s="69">
        <v>246148</v>
      </c>
      <c r="Y7" s="104">
        <v>0</v>
      </c>
      <c r="Z7" s="104">
        <v>0</v>
      </c>
      <c r="AA7" s="104">
        <v>0</v>
      </c>
      <c r="AB7" s="104">
        <v>0</v>
      </c>
      <c r="AC7" s="69">
        <v>0</v>
      </c>
      <c r="AD7" s="69">
        <v>0</v>
      </c>
      <c r="AE7" s="69">
        <v>0</v>
      </c>
      <c r="AF7" s="69">
        <v>0</v>
      </c>
      <c r="AG7" s="104">
        <v>0</v>
      </c>
      <c r="AH7" s="104">
        <v>0</v>
      </c>
      <c r="AI7" s="104">
        <v>246148</v>
      </c>
      <c r="AJ7" s="104">
        <v>246148</v>
      </c>
      <c r="AK7" s="69">
        <v>0</v>
      </c>
      <c r="AL7" s="69">
        <v>0</v>
      </c>
      <c r="AM7" s="69">
        <v>0</v>
      </c>
      <c r="AN7" s="69">
        <v>0</v>
      </c>
      <c r="AO7" s="104">
        <v>0</v>
      </c>
      <c r="AP7" s="104">
        <v>0</v>
      </c>
      <c r="AQ7" s="104">
        <v>0</v>
      </c>
      <c r="AR7" s="104">
        <v>0</v>
      </c>
      <c r="AS7" s="69">
        <v>0</v>
      </c>
      <c r="AT7" s="69">
        <v>0</v>
      </c>
      <c r="AU7" s="69">
        <v>0</v>
      </c>
      <c r="AV7" s="69">
        <v>0</v>
      </c>
      <c r="AW7" s="104">
        <v>0</v>
      </c>
      <c r="AX7" s="104">
        <v>0</v>
      </c>
      <c r="AY7" s="104">
        <v>0</v>
      </c>
      <c r="AZ7" s="104">
        <v>0</v>
      </c>
      <c r="BA7" s="69">
        <v>0</v>
      </c>
      <c r="BB7" s="69">
        <v>0</v>
      </c>
      <c r="BC7" s="69">
        <v>0</v>
      </c>
      <c r="BD7" s="69">
        <v>0</v>
      </c>
      <c r="BE7" s="67"/>
      <c r="BF7" s="67"/>
      <c r="BG7" s="104">
        <v>219361</v>
      </c>
      <c r="BH7" s="104">
        <v>0</v>
      </c>
      <c r="BI7" s="69">
        <v>12234493</v>
      </c>
      <c r="BJ7" s="69">
        <v>5322587</v>
      </c>
      <c r="BK7" s="67"/>
      <c r="BL7" s="67"/>
      <c r="BM7" s="70" t="s">
        <v>688</v>
      </c>
      <c r="BN7" s="70" t="s">
        <v>689</v>
      </c>
      <c r="BP7" s="8" t="s">
        <v>565</v>
      </c>
    </row>
    <row r="8" spans="1:68" ht="15" customHeight="1">
      <c r="A8" s="77" t="s">
        <v>195</v>
      </c>
      <c r="B8" s="119" t="s">
        <v>196</v>
      </c>
      <c r="C8" s="77" t="s">
        <v>215</v>
      </c>
      <c r="D8" s="119"/>
      <c r="E8" s="119" t="s">
        <v>223</v>
      </c>
      <c r="F8" s="145">
        <v>43830</v>
      </c>
      <c r="G8" s="119" t="s">
        <v>364</v>
      </c>
      <c r="H8" s="119" t="s">
        <v>361</v>
      </c>
      <c r="I8" s="117">
        <v>37698</v>
      </c>
      <c r="J8" s="104">
        <v>27090</v>
      </c>
      <c r="K8" s="104">
        <v>22364</v>
      </c>
      <c r="L8" s="104">
        <v>17296</v>
      </c>
      <c r="M8" s="69"/>
      <c r="N8" s="69"/>
      <c r="O8" s="69"/>
      <c r="P8" s="69"/>
      <c r="Q8" s="104">
        <v>19660</v>
      </c>
      <c r="R8" s="104">
        <v>13246</v>
      </c>
      <c r="S8" s="104">
        <v>11874</v>
      </c>
      <c r="T8" s="104">
        <v>7430</v>
      </c>
      <c r="U8" s="69">
        <v>17176</v>
      </c>
      <c r="V8" s="69">
        <v>13843</v>
      </c>
      <c r="W8" s="69">
        <v>10454</v>
      </c>
      <c r="X8" s="69">
        <v>9214</v>
      </c>
      <c r="Y8" s="104">
        <v>791</v>
      </c>
      <c r="Z8" s="104">
        <v>786</v>
      </c>
      <c r="AA8" s="104">
        <v>450</v>
      </c>
      <c r="AB8" s="104">
        <v>450</v>
      </c>
      <c r="AC8" s="69">
        <v>3859</v>
      </c>
      <c r="AD8" s="69">
        <v>3525</v>
      </c>
      <c r="AE8" s="69">
        <v>667</v>
      </c>
      <c r="AF8" s="69">
        <v>662</v>
      </c>
      <c r="AG8" s="104">
        <v>11524</v>
      </c>
      <c r="AH8" s="104">
        <v>10855</v>
      </c>
      <c r="AI8" s="104">
        <v>7309</v>
      </c>
      <c r="AJ8" s="104">
        <v>7436</v>
      </c>
      <c r="AK8" s="69">
        <v>4641</v>
      </c>
      <c r="AL8" s="69">
        <v>4059</v>
      </c>
      <c r="AM8" s="69">
        <v>2354</v>
      </c>
      <c r="AN8" s="69">
        <v>1607</v>
      </c>
      <c r="AO8" s="104">
        <v>324</v>
      </c>
      <c r="AP8" s="104">
        <v>216</v>
      </c>
      <c r="AQ8" s="104">
        <v>724</v>
      </c>
      <c r="AR8" s="104">
        <v>193</v>
      </c>
      <c r="AS8" s="69"/>
      <c r="AT8" s="69"/>
      <c r="AU8" s="69"/>
      <c r="AV8" s="69"/>
      <c r="AW8" s="104">
        <v>355</v>
      </c>
      <c r="AX8" s="104"/>
      <c r="AY8" s="104">
        <v>18</v>
      </c>
      <c r="AZ8" s="104"/>
      <c r="BA8" s="69"/>
      <c r="BB8" s="69"/>
      <c r="BC8" s="69"/>
      <c r="BD8" s="69"/>
      <c r="BE8" s="67"/>
      <c r="BF8" s="67"/>
      <c r="BG8" s="104"/>
      <c r="BH8" s="104"/>
      <c r="BI8" s="69">
        <v>107161</v>
      </c>
      <c r="BJ8" s="69">
        <v>29571</v>
      </c>
      <c r="BK8" s="67"/>
      <c r="BL8" s="67"/>
      <c r="BM8" s="70" t="s">
        <v>575</v>
      </c>
      <c r="BN8" s="70" t="s">
        <v>576</v>
      </c>
      <c r="BO8" s="71" t="s">
        <v>754</v>
      </c>
      <c r="BP8" s="8" t="s">
        <v>565</v>
      </c>
    </row>
    <row r="9" spans="1:68" ht="15" customHeight="1">
      <c r="A9" s="147" t="s">
        <v>79</v>
      </c>
      <c r="B9" s="124" t="s">
        <v>80</v>
      </c>
      <c r="C9" s="77" t="s">
        <v>212</v>
      </c>
      <c r="D9" s="119"/>
      <c r="E9" s="119" t="s">
        <v>223</v>
      </c>
      <c r="F9" s="145">
        <v>43830</v>
      </c>
      <c r="G9" s="119" t="s">
        <v>364</v>
      </c>
      <c r="H9" s="119" t="s">
        <v>361</v>
      </c>
      <c r="I9" s="117"/>
      <c r="J9" s="104"/>
      <c r="K9" s="104">
        <v>4026</v>
      </c>
      <c r="L9" s="104">
        <v>1551</v>
      </c>
      <c r="M9" s="69"/>
      <c r="N9" s="69"/>
      <c r="O9" s="69">
        <v>427</v>
      </c>
      <c r="P9" s="69"/>
      <c r="Q9" s="104"/>
      <c r="R9" s="104"/>
      <c r="S9" s="104"/>
      <c r="T9" s="104"/>
      <c r="U9" s="69"/>
      <c r="V9" s="69"/>
      <c r="W9" s="69">
        <v>3533</v>
      </c>
      <c r="X9" s="69">
        <v>1282</v>
      </c>
      <c r="Y9" s="104"/>
      <c r="Z9" s="104"/>
      <c r="AA9" s="104">
        <v>1253</v>
      </c>
      <c r="AB9" s="104">
        <v>1253</v>
      </c>
      <c r="AC9" s="69"/>
      <c r="AD9" s="69"/>
      <c r="AE9" s="69">
        <v>226</v>
      </c>
      <c r="AF9" s="69"/>
      <c r="AG9" s="104"/>
      <c r="AH9" s="104"/>
      <c r="AI9" s="104">
        <v>36</v>
      </c>
      <c r="AJ9" s="104">
        <v>36</v>
      </c>
      <c r="AK9" s="69"/>
      <c r="AL9" s="69"/>
      <c r="AM9" s="69">
        <v>3497</v>
      </c>
      <c r="AN9" s="69">
        <v>1253</v>
      </c>
      <c r="AO9" s="104"/>
      <c r="AP9" s="104"/>
      <c r="AQ9" s="104"/>
      <c r="AR9" s="104"/>
      <c r="AS9" s="69"/>
      <c r="AT9" s="69"/>
      <c r="AU9" s="69"/>
      <c r="AV9" s="69"/>
      <c r="AW9" s="104"/>
      <c r="AX9" s="104"/>
      <c r="AY9" s="104"/>
      <c r="AZ9" s="104"/>
      <c r="BA9" s="69"/>
      <c r="BB9" s="69"/>
      <c r="BC9" s="69"/>
      <c r="BD9" s="69"/>
      <c r="BE9" s="67"/>
      <c r="BF9" s="67"/>
      <c r="BG9" s="104">
        <v>6443</v>
      </c>
      <c r="BH9" s="104"/>
      <c r="BI9" s="69">
        <v>10902</v>
      </c>
      <c r="BJ9" s="69">
        <v>1173</v>
      </c>
      <c r="BK9" s="67"/>
      <c r="BL9" s="67"/>
      <c r="BM9" s="70" t="s">
        <v>384</v>
      </c>
      <c r="BN9" s="70" t="s">
        <v>439</v>
      </c>
      <c r="BP9" s="8" t="s">
        <v>565</v>
      </c>
    </row>
    <row r="10" spans="1:68" ht="15" customHeight="1">
      <c r="A10" s="77" t="s">
        <v>15</v>
      </c>
      <c r="B10" s="119" t="s">
        <v>16</v>
      </c>
      <c r="C10" s="77" t="s">
        <v>214</v>
      </c>
      <c r="D10" s="119"/>
      <c r="E10" s="119" t="s">
        <v>223</v>
      </c>
      <c r="F10" s="145">
        <v>43830</v>
      </c>
      <c r="G10" s="119" t="s">
        <v>364</v>
      </c>
      <c r="H10" s="119" t="s">
        <v>361</v>
      </c>
      <c r="I10" s="117">
        <v>982</v>
      </c>
      <c r="J10" s="104">
        <v>669</v>
      </c>
      <c r="K10" s="104">
        <v>579</v>
      </c>
      <c r="L10" s="104">
        <v>114</v>
      </c>
      <c r="M10" s="69"/>
      <c r="N10" s="69"/>
      <c r="O10" s="69"/>
      <c r="P10" s="69"/>
      <c r="Q10" s="104"/>
      <c r="R10" s="104"/>
      <c r="S10" s="104"/>
      <c r="T10" s="104"/>
      <c r="U10" s="69">
        <v>982</v>
      </c>
      <c r="V10" s="69">
        <v>669</v>
      </c>
      <c r="W10" s="69">
        <v>579</v>
      </c>
      <c r="X10" s="69">
        <v>114</v>
      </c>
      <c r="Y10" s="104"/>
      <c r="Z10" s="104"/>
      <c r="AA10" s="104"/>
      <c r="AB10" s="104"/>
      <c r="AC10" s="69"/>
      <c r="AD10" s="69"/>
      <c r="AE10" s="69"/>
      <c r="AF10" s="69"/>
      <c r="AG10" s="104">
        <v>643</v>
      </c>
      <c r="AH10" s="104">
        <v>332</v>
      </c>
      <c r="AI10" s="104">
        <v>345</v>
      </c>
      <c r="AJ10" s="104">
        <v>19</v>
      </c>
      <c r="AK10" s="69">
        <v>357</v>
      </c>
      <c r="AL10" s="69">
        <v>357</v>
      </c>
      <c r="AM10" s="69">
        <v>95</v>
      </c>
      <c r="AN10" s="69">
        <v>93</v>
      </c>
      <c r="AO10" s="104"/>
      <c r="AP10" s="104"/>
      <c r="AQ10" s="104"/>
      <c r="AR10" s="104"/>
      <c r="AS10" s="69"/>
      <c r="AT10" s="69"/>
      <c r="AU10" s="69"/>
      <c r="AV10" s="69"/>
      <c r="AW10" s="104"/>
      <c r="AX10" s="104"/>
      <c r="AY10" s="104"/>
      <c r="AZ10" s="104"/>
      <c r="BA10" s="69">
        <v>0</v>
      </c>
      <c r="BB10" s="69"/>
      <c r="BC10" s="69"/>
      <c r="BD10" s="69"/>
      <c r="BE10" s="67"/>
      <c r="BF10" s="67"/>
      <c r="BG10" s="104">
        <v>2039</v>
      </c>
      <c r="BH10" s="104"/>
      <c r="BI10" s="69">
        <v>16496</v>
      </c>
      <c r="BJ10" s="69">
        <v>7227</v>
      </c>
      <c r="BK10" s="67"/>
      <c r="BL10" s="67"/>
      <c r="BM10" s="70" t="s">
        <v>579</v>
      </c>
      <c r="BN10" s="70" t="s">
        <v>580</v>
      </c>
      <c r="BP10" s="8" t="s">
        <v>565</v>
      </c>
    </row>
    <row r="11" spans="1:68" ht="15" customHeight="1">
      <c r="A11" s="77" t="s">
        <v>75</v>
      </c>
      <c r="B11" s="119" t="s">
        <v>76</v>
      </c>
      <c r="C11" s="77" t="s">
        <v>220</v>
      </c>
      <c r="D11" s="148"/>
      <c r="E11" s="119" t="s">
        <v>223</v>
      </c>
      <c r="F11" s="145"/>
      <c r="G11" s="119"/>
      <c r="H11" s="119"/>
      <c r="I11" s="117"/>
      <c r="J11" s="104"/>
      <c r="K11" s="105"/>
      <c r="L11" s="105"/>
      <c r="M11" s="69"/>
      <c r="N11" s="69"/>
      <c r="O11" s="72"/>
      <c r="P11" s="69"/>
      <c r="Q11" s="104"/>
      <c r="R11" s="104"/>
      <c r="S11" s="104"/>
      <c r="T11" s="104"/>
      <c r="U11" s="69"/>
      <c r="V11" s="69"/>
      <c r="W11" s="72"/>
      <c r="X11" s="72"/>
      <c r="Y11" s="105"/>
      <c r="Z11" s="105"/>
      <c r="AA11" s="105"/>
      <c r="AB11" s="105"/>
      <c r="AC11" s="69"/>
      <c r="AD11" s="69"/>
      <c r="AE11" s="72"/>
      <c r="AF11" s="69"/>
      <c r="AG11" s="104"/>
      <c r="AH11" s="104"/>
      <c r="AI11" s="104"/>
      <c r="AJ11" s="104"/>
      <c r="AK11" s="69"/>
      <c r="AL11" s="69"/>
      <c r="AM11" s="72"/>
      <c r="AN11" s="72"/>
      <c r="AO11" s="104"/>
      <c r="AP11" s="104"/>
      <c r="AQ11" s="104"/>
      <c r="AR11" s="104"/>
      <c r="AS11" s="69"/>
      <c r="AT11" s="69"/>
      <c r="AU11" s="69"/>
      <c r="AV11" s="69"/>
      <c r="AW11" s="104"/>
      <c r="AX11" s="104"/>
      <c r="AY11" s="104"/>
      <c r="AZ11" s="104"/>
      <c r="BA11" s="69"/>
      <c r="BB11" s="69"/>
      <c r="BC11" s="69"/>
      <c r="BD11" s="69"/>
      <c r="BE11" s="67"/>
      <c r="BF11" s="67"/>
      <c r="BG11" s="105"/>
      <c r="BH11" s="104"/>
      <c r="BI11" s="72"/>
      <c r="BJ11" s="72"/>
      <c r="BK11" s="67"/>
      <c r="BL11" s="67"/>
      <c r="BM11" s="70"/>
      <c r="BN11" s="70"/>
      <c r="BO11" s="71" t="s">
        <v>765</v>
      </c>
      <c r="BP11" s="8" t="s">
        <v>565</v>
      </c>
    </row>
    <row r="12" spans="1:68" ht="15" customHeight="1">
      <c r="A12" s="77" t="s">
        <v>59</v>
      </c>
      <c r="B12" s="119" t="s">
        <v>60</v>
      </c>
      <c r="C12" s="77" t="s">
        <v>206</v>
      </c>
      <c r="D12" s="119"/>
      <c r="E12" s="119" t="s">
        <v>223</v>
      </c>
      <c r="F12" s="145"/>
      <c r="G12" s="119"/>
      <c r="H12" s="119"/>
      <c r="I12" s="104"/>
      <c r="J12" s="104"/>
      <c r="K12" s="104"/>
      <c r="L12" s="104"/>
      <c r="M12" s="69"/>
      <c r="N12" s="69"/>
      <c r="O12" s="69"/>
      <c r="P12" s="69"/>
      <c r="Q12" s="104"/>
      <c r="R12" s="104"/>
      <c r="S12" s="104"/>
      <c r="T12" s="104"/>
      <c r="U12" s="69"/>
      <c r="V12" s="69"/>
      <c r="W12" s="69"/>
      <c r="X12" s="69"/>
      <c r="Y12" s="104"/>
      <c r="Z12" s="104"/>
      <c r="AA12" s="104"/>
      <c r="AB12" s="104"/>
      <c r="AC12" s="69"/>
      <c r="AD12" s="69"/>
      <c r="AE12" s="69"/>
      <c r="AF12" s="69"/>
      <c r="AG12" s="104"/>
      <c r="AH12" s="104"/>
      <c r="AI12" s="104"/>
      <c r="AJ12" s="104"/>
      <c r="AK12" s="69"/>
      <c r="AL12" s="69"/>
      <c r="AM12" s="69"/>
      <c r="AN12" s="69"/>
      <c r="AO12" s="104"/>
      <c r="AP12" s="104"/>
      <c r="AQ12" s="104"/>
      <c r="AR12" s="104"/>
      <c r="AS12" s="69"/>
      <c r="AT12" s="69"/>
      <c r="AU12" s="69"/>
      <c r="AV12" s="69"/>
      <c r="AW12" s="104"/>
      <c r="AX12" s="104"/>
      <c r="AY12" s="104"/>
      <c r="AZ12" s="104"/>
      <c r="BA12" s="69"/>
      <c r="BB12" s="69"/>
      <c r="BC12" s="69"/>
      <c r="BD12" s="69"/>
      <c r="BE12" s="67"/>
      <c r="BF12" s="67"/>
      <c r="BG12" s="104"/>
      <c r="BH12" s="104"/>
      <c r="BI12" s="69"/>
      <c r="BJ12" s="69"/>
      <c r="BK12" s="67"/>
      <c r="BL12" s="67"/>
      <c r="BM12" s="70"/>
      <c r="BN12" s="70"/>
      <c r="BO12" s="71" t="s">
        <v>765</v>
      </c>
      <c r="BP12" s="8" t="s">
        <v>565</v>
      </c>
    </row>
    <row r="13" spans="1:68" ht="15" customHeight="1">
      <c r="A13" s="119" t="s">
        <v>151</v>
      </c>
      <c r="B13" s="119" t="s">
        <v>152</v>
      </c>
      <c r="C13" s="77" t="s">
        <v>208</v>
      </c>
      <c r="D13" s="119"/>
      <c r="E13" s="119" t="s">
        <v>223</v>
      </c>
      <c r="F13" s="145">
        <v>43830</v>
      </c>
      <c r="G13" s="119" t="s">
        <v>364</v>
      </c>
      <c r="H13" s="119" t="s">
        <v>360</v>
      </c>
      <c r="I13" s="104">
        <v>115909.62158075669</v>
      </c>
      <c r="J13" s="104">
        <v>115909.62158075669</v>
      </c>
      <c r="K13" s="104">
        <v>883312.54052028095</v>
      </c>
      <c r="L13" s="104">
        <v>883312.54052028095</v>
      </c>
      <c r="M13" s="69">
        <v>0</v>
      </c>
      <c r="N13" s="69">
        <v>0</v>
      </c>
      <c r="O13" s="69">
        <v>0</v>
      </c>
      <c r="P13" s="69">
        <v>0</v>
      </c>
      <c r="Q13" s="104">
        <v>0</v>
      </c>
      <c r="R13" s="104">
        <v>0</v>
      </c>
      <c r="S13" s="104">
        <v>0</v>
      </c>
      <c r="T13" s="104">
        <v>0</v>
      </c>
      <c r="U13" s="69">
        <v>115909.62158075669</v>
      </c>
      <c r="V13" s="69">
        <v>115909.62158075669</v>
      </c>
      <c r="W13" s="69">
        <v>883312.54052028095</v>
      </c>
      <c r="X13" s="69">
        <v>883312.54052028095</v>
      </c>
      <c r="Y13" s="104">
        <v>0</v>
      </c>
      <c r="Z13" s="104">
        <v>0</v>
      </c>
      <c r="AA13" s="104">
        <v>0</v>
      </c>
      <c r="AB13" s="104">
        <v>0</v>
      </c>
      <c r="AC13" s="69">
        <v>0</v>
      </c>
      <c r="AD13" s="69">
        <v>0</v>
      </c>
      <c r="AE13" s="69">
        <v>0</v>
      </c>
      <c r="AF13" s="69">
        <v>0</v>
      </c>
      <c r="AG13" s="104">
        <v>115909.62158075669</v>
      </c>
      <c r="AH13" s="104">
        <v>115909.62158075669</v>
      </c>
      <c r="AI13" s="104">
        <v>882617.96827594133</v>
      </c>
      <c r="AJ13" s="104">
        <v>882617.96827594133</v>
      </c>
      <c r="AK13" s="69">
        <v>0</v>
      </c>
      <c r="AL13" s="69">
        <v>0</v>
      </c>
      <c r="AM13" s="69">
        <v>0</v>
      </c>
      <c r="AN13" s="69">
        <v>0</v>
      </c>
      <c r="AO13" s="104">
        <v>0</v>
      </c>
      <c r="AP13" s="104">
        <v>0</v>
      </c>
      <c r="AQ13" s="104">
        <v>0</v>
      </c>
      <c r="AR13" s="104">
        <v>0</v>
      </c>
      <c r="AS13" s="69">
        <v>0</v>
      </c>
      <c r="AT13" s="69">
        <v>0</v>
      </c>
      <c r="AU13" s="69">
        <v>0</v>
      </c>
      <c r="AV13" s="69">
        <v>0</v>
      </c>
      <c r="AW13" s="104">
        <v>0</v>
      </c>
      <c r="AX13" s="104">
        <v>0</v>
      </c>
      <c r="AY13" s="104">
        <v>0</v>
      </c>
      <c r="AZ13" s="104">
        <v>0</v>
      </c>
      <c r="BA13" s="69">
        <v>0</v>
      </c>
      <c r="BB13" s="69">
        <v>0</v>
      </c>
      <c r="BC13" s="69">
        <v>0</v>
      </c>
      <c r="BD13" s="69">
        <v>0</v>
      </c>
      <c r="BE13" s="67"/>
      <c r="BF13" s="67"/>
      <c r="BG13" s="104">
        <v>294372.10631893924</v>
      </c>
      <c r="BH13" s="104">
        <v>143411.35631893927</v>
      </c>
      <c r="BI13" s="69">
        <v>7178040.8347519673</v>
      </c>
      <c r="BJ13" s="69">
        <v>6523807.0875125416</v>
      </c>
      <c r="BK13" s="67"/>
      <c r="BL13" s="67"/>
      <c r="BM13" s="70" t="s">
        <v>388</v>
      </c>
      <c r="BN13" s="70" t="s">
        <v>442</v>
      </c>
      <c r="BO13" s="71" t="s">
        <v>767</v>
      </c>
      <c r="BP13" s="8" t="s">
        <v>565</v>
      </c>
    </row>
    <row r="14" spans="1:68" ht="15" customHeight="1">
      <c r="A14" s="77" t="s">
        <v>138</v>
      </c>
      <c r="B14" s="119" t="s">
        <v>200</v>
      </c>
      <c r="C14" s="77" t="s">
        <v>213</v>
      </c>
      <c r="D14" s="119"/>
      <c r="E14" s="119"/>
      <c r="F14" s="145">
        <v>43830</v>
      </c>
      <c r="G14" s="119" t="s">
        <v>364</v>
      </c>
      <c r="H14" s="119" t="s">
        <v>363</v>
      </c>
      <c r="I14" s="117">
        <v>1136733491</v>
      </c>
      <c r="J14" s="104">
        <v>1136733491</v>
      </c>
      <c r="K14" s="104">
        <v>139947439</v>
      </c>
      <c r="L14" s="104">
        <v>136809851</v>
      </c>
      <c r="M14" s="68"/>
      <c r="N14" s="68"/>
      <c r="O14" s="68"/>
      <c r="P14" s="68"/>
      <c r="Q14" s="104"/>
      <c r="R14" s="104"/>
      <c r="S14" s="104"/>
      <c r="T14" s="104"/>
      <c r="U14" s="69">
        <v>1136733491</v>
      </c>
      <c r="V14" s="69">
        <v>1136733491</v>
      </c>
      <c r="W14" s="69">
        <v>139947439</v>
      </c>
      <c r="X14" s="69">
        <v>136809851</v>
      </c>
      <c r="Y14" s="104"/>
      <c r="Z14" s="104"/>
      <c r="AA14" s="104"/>
      <c r="AB14" s="104"/>
      <c r="AC14" s="69"/>
      <c r="AD14" s="69"/>
      <c r="AE14" s="69"/>
      <c r="AF14" s="69"/>
      <c r="AG14" s="104">
        <v>1136733491</v>
      </c>
      <c r="AH14" s="104">
        <v>1136733492</v>
      </c>
      <c r="AI14" s="104">
        <v>139947439</v>
      </c>
      <c r="AJ14" s="104">
        <v>136809851</v>
      </c>
      <c r="AK14" s="69"/>
      <c r="AL14" s="69"/>
      <c r="AM14" s="69">
        <v>230275</v>
      </c>
      <c r="AN14" s="69"/>
      <c r="AO14" s="104"/>
      <c r="AP14" s="104"/>
      <c r="AQ14" s="104"/>
      <c r="AR14" s="104"/>
      <c r="AS14" s="69"/>
      <c r="AT14" s="69"/>
      <c r="AU14" s="69"/>
      <c r="AV14" s="69"/>
      <c r="AW14" s="104"/>
      <c r="AX14" s="104"/>
      <c r="AY14" s="104"/>
      <c r="AZ14" s="104"/>
      <c r="BA14" s="69"/>
      <c r="BB14" s="69"/>
      <c r="BC14" s="69">
        <v>498583836</v>
      </c>
      <c r="BD14" s="69"/>
      <c r="BE14" s="67"/>
      <c r="BF14" s="67"/>
      <c r="BG14" s="104">
        <v>369189962</v>
      </c>
      <c r="BH14" s="104"/>
      <c r="BI14" s="69">
        <v>9932934809</v>
      </c>
      <c r="BJ14" s="69">
        <v>2403117505</v>
      </c>
      <c r="BK14" s="67"/>
      <c r="BL14" s="67"/>
      <c r="BM14" s="70" t="s">
        <v>690</v>
      </c>
      <c r="BN14" s="70" t="s">
        <v>269</v>
      </c>
      <c r="BP14" s="8" t="s">
        <v>565</v>
      </c>
    </row>
    <row r="15" spans="1:68" ht="15" customHeight="1">
      <c r="A15" s="77" t="s">
        <v>141</v>
      </c>
      <c r="B15" s="119" t="s">
        <v>142</v>
      </c>
      <c r="C15" s="77" t="s">
        <v>213</v>
      </c>
      <c r="D15" s="119"/>
      <c r="E15" s="119" t="s">
        <v>223</v>
      </c>
      <c r="F15" s="145">
        <v>43830</v>
      </c>
      <c r="G15" s="119" t="s">
        <v>364</v>
      </c>
      <c r="H15" s="119" t="s">
        <v>360</v>
      </c>
      <c r="I15" s="117">
        <v>6222763</v>
      </c>
      <c r="J15" s="104">
        <v>6062018</v>
      </c>
      <c r="K15" s="104">
        <v>3578182</v>
      </c>
      <c r="L15" s="104">
        <v>3501654</v>
      </c>
      <c r="M15" s="69"/>
      <c r="N15" s="69"/>
      <c r="O15" s="69"/>
      <c r="P15" s="69"/>
      <c r="Q15" s="104">
        <v>27234</v>
      </c>
      <c r="R15" s="104"/>
      <c r="S15" s="104">
        <v>18940</v>
      </c>
      <c r="T15" s="104"/>
      <c r="U15" s="69">
        <v>6200531</v>
      </c>
      <c r="V15" s="69">
        <v>6062018</v>
      </c>
      <c r="W15" s="69">
        <v>3559241</v>
      </c>
      <c r="X15" s="69">
        <v>3501654</v>
      </c>
      <c r="Y15" s="104"/>
      <c r="Z15" s="104"/>
      <c r="AA15" s="104"/>
      <c r="AB15" s="104"/>
      <c r="AC15" s="69"/>
      <c r="AD15" s="69"/>
      <c r="AE15" s="69">
        <v>20775</v>
      </c>
      <c r="AF15" s="69">
        <v>800</v>
      </c>
      <c r="AG15" s="104">
        <v>5262609</v>
      </c>
      <c r="AH15" s="104">
        <v>5260643</v>
      </c>
      <c r="AI15" s="104">
        <v>3428634</v>
      </c>
      <c r="AJ15" s="104">
        <v>3428634</v>
      </c>
      <c r="AK15" s="69">
        <v>938525</v>
      </c>
      <c r="AL15" s="69">
        <v>905372</v>
      </c>
      <c r="AM15" s="69">
        <v>102693</v>
      </c>
      <c r="AN15" s="69">
        <v>61362</v>
      </c>
      <c r="AO15" s="104">
        <v>25518</v>
      </c>
      <c r="AP15" s="104">
        <v>16277</v>
      </c>
      <c r="AQ15" s="104">
        <v>2073</v>
      </c>
      <c r="AR15" s="104">
        <v>251</v>
      </c>
      <c r="AS15" s="69"/>
      <c r="AT15" s="69"/>
      <c r="AU15" s="69"/>
      <c r="AV15" s="69"/>
      <c r="AW15" s="104"/>
      <c r="AX15" s="104"/>
      <c r="AY15" s="104"/>
      <c r="AZ15" s="104"/>
      <c r="BA15" s="69">
        <v>4545697</v>
      </c>
      <c r="BB15" s="69"/>
      <c r="BC15" s="69">
        <v>410638</v>
      </c>
      <c r="BD15" s="69"/>
      <c r="BE15" s="67"/>
      <c r="BF15" s="67"/>
      <c r="BG15" s="104">
        <v>3738883</v>
      </c>
      <c r="BH15" s="104">
        <v>601217</v>
      </c>
      <c r="BI15" s="69">
        <v>55255090</v>
      </c>
      <c r="BJ15" s="69">
        <v>34332584</v>
      </c>
      <c r="BK15" s="67"/>
      <c r="BL15" s="67"/>
      <c r="BM15" s="70" t="s">
        <v>581</v>
      </c>
      <c r="BN15" s="70" t="s">
        <v>582</v>
      </c>
      <c r="BP15" s="8" t="s">
        <v>565</v>
      </c>
    </row>
    <row r="16" spans="1:68" ht="15" customHeight="1">
      <c r="A16" s="77" t="s">
        <v>139</v>
      </c>
      <c r="B16" s="119" t="s">
        <v>140</v>
      </c>
      <c r="C16" s="77" t="s">
        <v>213</v>
      </c>
      <c r="D16" s="119"/>
      <c r="E16" s="119"/>
      <c r="F16" s="145">
        <v>43830</v>
      </c>
      <c r="G16" s="119" t="s">
        <v>364</v>
      </c>
      <c r="H16" s="119" t="s">
        <v>360</v>
      </c>
      <c r="I16" s="117"/>
      <c r="J16" s="117"/>
      <c r="K16" s="117">
        <v>1164858</v>
      </c>
      <c r="L16" s="117">
        <v>1164858</v>
      </c>
      <c r="M16" s="120"/>
      <c r="N16" s="120"/>
      <c r="O16" s="120"/>
      <c r="P16" s="120"/>
      <c r="Q16" s="117"/>
      <c r="R16" s="117"/>
      <c r="S16" s="117"/>
      <c r="T16" s="117"/>
      <c r="U16" s="120"/>
      <c r="V16" s="120"/>
      <c r="W16" s="120">
        <v>1164858</v>
      </c>
      <c r="X16" s="120">
        <v>1164858</v>
      </c>
      <c r="Y16" s="117"/>
      <c r="Z16" s="117"/>
      <c r="AA16" s="117"/>
      <c r="AB16" s="117"/>
      <c r="AC16" s="120"/>
      <c r="AD16" s="120"/>
      <c r="AE16" s="120"/>
      <c r="AF16" s="120"/>
      <c r="AG16" s="117"/>
      <c r="AH16" s="117"/>
      <c r="AI16" s="117">
        <v>1164858</v>
      </c>
      <c r="AJ16" s="117">
        <v>1164858</v>
      </c>
      <c r="AK16" s="120"/>
      <c r="AL16" s="120"/>
      <c r="AM16" s="120"/>
      <c r="AN16" s="120"/>
      <c r="AO16" s="117"/>
      <c r="AP16" s="117"/>
      <c r="AQ16" s="117"/>
      <c r="AR16" s="117"/>
      <c r="AS16" s="120"/>
      <c r="AT16" s="120"/>
      <c r="AU16" s="120"/>
      <c r="AV16" s="120"/>
      <c r="AW16" s="117"/>
      <c r="AX16" s="117"/>
      <c r="AY16" s="117"/>
      <c r="AZ16" s="117"/>
      <c r="BA16" s="120"/>
      <c r="BB16" s="120"/>
      <c r="BC16" s="120"/>
      <c r="BD16" s="120"/>
      <c r="BE16" s="121"/>
      <c r="BF16" s="121"/>
      <c r="BG16" s="117"/>
      <c r="BH16" s="117"/>
      <c r="BI16" s="120">
        <v>9974604</v>
      </c>
      <c r="BJ16" s="120">
        <v>4960751</v>
      </c>
      <c r="BK16" s="121"/>
      <c r="BL16" s="121"/>
      <c r="BM16" s="70" t="s">
        <v>370</v>
      </c>
      <c r="BN16" s="70" t="s">
        <v>226</v>
      </c>
      <c r="BP16" s="8" t="s">
        <v>565</v>
      </c>
    </row>
    <row r="17" spans="1:68" ht="15" customHeight="1">
      <c r="A17" s="77" t="s">
        <v>149</v>
      </c>
      <c r="B17" s="119" t="s">
        <v>150</v>
      </c>
      <c r="C17" s="77" t="s">
        <v>218</v>
      </c>
      <c r="D17" s="119"/>
      <c r="E17" s="119" t="s">
        <v>223</v>
      </c>
      <c r="F17" s="145">
        <v>43830</v>
      </c>
      <c r="G17" s="119" t="s">
        <v>364</v>
      </c>
      <c r="H17" s="119" t="s">
        <v>361</v>
      </c>
      <c r="I17" s="117">
        <v>33705</v>
      </c>
      <c r="J17" s="117">
        <v>28795</v>
      </c>
      <c r="K17" s="117">
        <v>10301</v>
      </c>
      <c r="L17" s="117">
        <v>6724</v>
      </c>
      <c r="M17" s="120"/>
      <c r="N17" s="120"/>
      <c r="O17" s="120">
        <v>0</v>
      </c>
      <c r="P17" s="120"/>
      <c r="Q17" s="117">
        <v>125</v>
      </c>
      <c r="R17" s="117">
        <v>77</v>
      </c>
      <c r="S17" s="117">
        <v>67</v>
      </c>
      <c r="T17" s="117">
        <v>27</v>
      </c>
      <c r="U17" s="120">
        <v>33582</v>
      </c>
      <c r="V17" s="120">
        <v>28750</v>
      </c>
      <c r="W17" s="120">
        <v>10217</v>
      </c>
      <c r="X17" s="120">
        <v>6689</v>
      </c>
      <c r="Y17" s="117">
        <v>640</v>
      </c>
      <c r="Z17" s="117">
        <v>146</v>
      </c>
      <c r="AA17" s="117">
        <v>91</v>
      </c>
      <c r="AB17" s="117">
        <v>10</v>
      </c>
      <c r="AC17" s="120">
        <v>136</v>
      </c>
      <c r="AD17" s="120"/>
      <c r="AE17" s="120">
        <v>175</v>
      </c>
      <c r="AF17" s="120"/>
      <c r="AG17" s="117">
        <v>28575</v>
      </c>
      <c r="AH17" s="117">
        <v>26591</v>
      </c>
      <c r="AI17" s="117">
        <v>6008</v>
      </c>
      <c r="AJ17" s="117">
        <v>5558</v>
      </c>
      <c r="AK17" s="120">
        <v>3105</v>
      </c>
      <c r="AL17" s="120">
        <v>599</v>
      </c>
      <c r="AM17" s="120">
        <v>2989</v>
      </c>
      <c r="AN17" s="120">
        <v>1068</v>
      </c>
      <c r="AO17" s="117">
        <v>692</v>
      </c>
      <c r="AP17" s="117">
        <v>153</v>
      </c>
      <c r="AQ17" s="117">
        <v>360</v>
      </c>
      <c r="AR17" s="117">
        <v>74</v>
      </c>
      <c r="AS17" s="120"/>
      <c r="AT17" s="120"/>
      <c r="AU17" s="120">
        <v>4</v>
      </c>
      <c r="AV17" s="120"/>
      <c r="AW17" s="117"/>
      <c r="AX17" s="117"/>
      <c r="AY17" s="117"/>
      <c r="AZ17" s="117"/>
      <c r="BA17" s="120">
        <v>13</v>
      </c>
      <c r="BB17" s="120"/>
      <c r="BC17" s="120">
        <v>82</v>
      </c>
      <c r="BD17" s="120"/>
      <c r="BE17" s="121"/>
      <c r="BF17" s="121"/>
      <c r="BG17" s="117">
        <v>19311</v>
      </c>
      <c r="BH17" s="117"/>
      <c r="BI17" s="120">
        <v>139930</v>
      </c>
      <c r="BJ17" s="120"/>
      <c r="BK17" s="121"/>
      <c r="BL17" s="121"/>
      <c r="BM17" s="70" t="s">
        <v>390</v>
      </c>
      <c r="BN17" s="70" t="s">
        <v>371</v>
      </c>
      <c r="BP17" s="8" t="s">
        <v>565</v>
      </c>
    </row>
    <row r="18" spans="1:68" ht="15" customHeight="1">
      <c r="A18" s="77" t="s">
        <v>101</v>
      </c>
      <c r="B18" s="119" t="s">
        <v>102</v>
      </c>
      <c r="C18" s="77" t="s">
        <v>213</v>
      </c>
      <c r="D18" s="119"/>
      <c r="E18" s="119" t="s">
        <v>223</v>
      </c>
      <c r="F18" s="145">
        <v>43830</v>
      </c>
      <c r="G18" s="119" t="s">
        <v>364</v>
      </c>
      <c r="H18" s="119" t="s">
        <v>360</v>
      </c>
      <c r="I18" s="117">
        <v>1912595</v>
      </c>
      <c r="J18" s="117">
        <v>1597114</v>
      </c>
      <c r="K18" s="117">
        <v>8062741</v>
      </c>
      <c r="L18" s="117">
        <v>8000204</v>
      </c>
      <c r="M18" s="120"/>
      <c r="N18" s="120"/>
      <c r="O18" s="120"/>
      <c r="P18" s="120"/>
      <c r="Q18" s="117">
        <v>259435</v>
      </c>
      <c r="R18" s="117"/>
      <c r="S18" s="117">
        <v>3414</v>
      </c>
      <c r="T18" s="117"/>
      <c r="U18" s="120">
        <v>1611126</v>
      </c>
      <c r="V18" s="120">
        <v>1597114</v>
      </c>
      <c r="W18" s="120">
        <v>8059327</v>
      </c>
      <c r="X18" s="120">
        <v>8000204</v>
      </c>
      <c r="Y18" s="117"/>
      <c r="Z18" s="117"/>
      <c r="AA18" s="117">
        <v>0</v>
      </c>
      <c r="AB18" s="117">
        <v>0</v>
      </c>
      <c r="AC18" s="120">
        <v>278063</v>
      </c>
      <c r="AD18" s="120">
        <v>241741</v>
      </c>
      <c r="AE18" s="120">
        <v>65949</v>
      </c>
      <c r="AF18" s="120">
        <v>23592</v>
      </c>
      <c r="AG18" s="117">
        <v>1107216</v>
      </c>
      <c r="AH18" s="117">
        <v>1107216</v>
      </c>
      <c r="AI18" s="117">
        <v>7767602</v>
      </c>
      <c r="AJ18" s="117">
        <v>7767101</v>
      </c>
      <c r="AK18" s="120">
        <v>352694</v>
      </c>
      <c r="AL18" s="120">
        <v>320061</v>
      </c>
      <c r="AM18" s="120">
        <v>65949</v>
      </c>
      <c r="AN18" s="120">
        <v>25880</v>
      </c>
      <c r="AO18" s="117"/>
      <c r="AP18" s="117"/>
      <c r="AQ18" s="117"/>
      <c r="AR18" s="117"/>
      <c r="AS18" s="120"/>
      <c r="AT18" s="120"/>
      <c r="AU18" s="120"/>
      <c r="AV18" s="120"/>
      <c r="AW18" s="117"/>
      <c r="AX18" s="117"/>
      <c r="AY18" s="117"/>
      <c r="AZ18" s="117"/>
      <c r="BA18" s="120"/>
      <c r="BB18" s="120"/>
      <c r="BC18" s="120"/>
      <c r="BD18" s="120"/>
      <c r="BE18" s="121"/>
      <c r="BF18" s="121"/>
      <c r="BG18" s="117">
        <v>3070237</v>
      </c>
      <c r="BH18" s="117"/>
      <c r="BI18" s="120">
        <v>58870981</v>
      </c>
      <c r="BJ18" s="120">
        <v>40940802</v>
      </c>
      <c r="BK18" s="121"/>
      <c r="BL18" s="121"/>
      <c r="BM18" s="70" t="s">
        <v>691</v>
      </c>
      <c r="BN18" s="70" t="s">
        <v>583</v>
      </c>
      <c r="BP18" s="8" t="s">
        <v>565</v>
      </c>
    </row>
    <row r="19" spans="1:68" ht="15" customHeight="1">
      <c r="A19" s="77" t="s">
        <v>147</v>
      </c>
      <c r="B19" s="119" t="s">
        <v>148</v>
      </c>
      <c r="C19" s="77" t="s">
        <v>209</v>
      </c>
      <c r="D19" s="119"/>
      <c r="E19" s="119" t="s">
        <v>223</v>
      </c>
      <c r="F19" s="145">
        <v>43830</v>
      </c>
      <c r="G19" s="119" t="s">
        <v>364</v>
      </c>
      <c r="H19" s="119" t="s">
        <v>360</v>
      </c>
      <c r="I19" s="117">
        <v>0</v>
      </c>
      <c r="J19" s="117">
        <v>0</v>
      </c>
      <c r="K19" s="117">
        <v>32476</v>
      </c>
      <c r="L19" s="117">
        <v>32476</v>
      </c>
      <c r="M19" s="120">
        <v>0</v>
      </c>
      <c r="N19" s="120">
        <v>0</v>
      </c>
      <c r="O19" s="120">
        <v>0</v>
      </c>
      <c r="P19" s="120">
        <v>0</v>
      </c>
      <c r="Q19" s="117">
        <v>0</v>
      </c>
      <c r="R19" s="117">
        <v>0</v>
      </c>
      <c r="S19" s="117">
        <v>0</v>
      </c>
      <c r="T19" s="117">
        <v>0</v>
      </c>
      <c r="U19" s="120">
        <v>0</v>
      </c>
      <c r="V19" s="120">
        <v>0</v>
      </c>
      <c r="W19" s="120">
        <v>32476</v>
      </c>
      <c r="X19" s="120">
        <v>32476</v>
      </c>
      <c r="Y19" s="117">
        <v>0</v>
      </c>
      <c r="Z19" s="117">
        <v>0</v>
      </c>
      <c r="AA19" s="117">
        <v>0</v>
      </c>
      <c r="AB19" s="117">
        <v>0</v>
      </c>
      <c r="AC19" s="120">
        <v>0</v>
      </c>
      <c r="AD19" s="120">
        <v>0</v>
      </c>
      <c r="AE19" s="120">
        <v>0</v>
      </c>
      <c r="AF19" s="120">
        <v>0</v>
      </c>
      <c r="AG19" s="117">
        <v>0</v>
      </c>
      <c r="AH19" s="117">
        <v>0</v>
      </c>
      <c r="AI19" s="117">
        <v>32476</v>
      </c>
      <c r="AJ19" s="117">
        <v>32476</v>
      </c>
      <c r="AK19" s="120">
        <v>0</v>
      </c>
      <c r="AL19" s="120">
        <v>0</v>
      </c>
      <c r="AM19" s="120">
        <v>0</v>
      </c>
      <c r="AN19" s="120">
        <v>0</v>
      </c>
      <c r="AO19" s="117">
        <v>0</v>
      </c>
      <c r="AP19" s="117">
        <v>0</v>
      </c>
      <c r="AQ19" s="117">
        <v>0</v>
      </c>
      <c r="AR19" s="117">
        <v>0</v>
      </c>
      <c r="AS19" s="120">
        <v>0</v>
      </c>
      <c r="AT19" s="120">
        <v>0</v>
      </c>
      <c r="AU19" s="120">
        <v>0</v>
      </c>
      <c r="AV19" s="120">
        <v>0</v>
      </c>
      <c r="AW19" s="117">
        <v>0</v>
      </c>
      <c r="AX19" s="117">
        <v>0</v>
      </c>
      <c r="AY19" s="117">
        <v>0</v>
      </c>
      <c r="AZ19" s="117">
        <v>0</v>
      </c>
      <c r="BA19" s="120">
        <v>0</v>
      </c>
      <c r="BB19" s="120">
        <v>0</v>
      </c>
      <c r="BC19" s="120">
        <v>0</v>
      </c>
      <c r="BD19" s="120">
        <v>0</v>
      </c>
      <c r="BE19" s="121"/>
      <c r="BF19" s="121"/>
      <c r="BG19" s="117">
        <v>3616373</v>
      </c>
      <c r="BH19" s="117">
        <v>3616373</v>
      </c>
      <c r="BI19" s="122">
        <v>10459171</v>
      </c>
      <c r="BJ19" s="122">
        <v>1043266</v>
      </c>
      <c r="BK19" s="123"/>
      <c r="BL19" s="123"/>
      <c r="BM19" s="70" t="s">
        <v>584</v>
      </c>
      <c r="BN19" s="70" t="s">
        <v>712</v>
      </c>
      <c r="BP19" s="8" t="s">
        <v>565</v>
      </c>
    </row>
    <row r="20" spans="1:68" ht="15" customHeight="1">
      <c r="A20" s="77" t="s">
        <v>105</v>
      </c>
      <c r="B20" s="119" t="s">
        <v>106</v>
      </c>
      <c r="C20" s="77" t="s">
        <v>218</v>
      </c>
      <c r="D20" s="119"/>
      <c r="E20" s="119"/>
      <c r="F20" s="145">
        <v>43830</v>
      </c>
      <c r="G20" s="119" t="s">
        <v>364</v>
      </c>
      <c r="H20" s="119" t="s">
        <v>360</v>
      </c>
      <c r="I20" s="104"/>
      <c r="J20" s="104"/>
      <c r="K20" s="104"/>
      <c r="L20" s="104"/>
      <c r="M20" s="69"/>
      <c r="N20" s="69"/>
      <c r="O20" s="69"/>
      <c r="P20" s="69"/>
      <c r="Q20" s="104"/>
      <c r="R20" s="104"/>
      <c r="S20" s="104"/>
      <c r="T20" s="104"/>
      <c r="U20" s="69"/>
      <c r="V20" s="69"/>
      <c r="W20" s="69"/>
      <c r="X20" s="69"/>
      <c r="Y20" s="104"/>
      <c r="Z20" s="104"/>
      <c r="AA20" s="104"/>
      <c r="AB20" s="104"/>
      <c r="AC20" s="69"/>
      <c r="AD20" s="69"/>
      <c r="AE20" s="69"/>
      <c r="AF20" s="69"/>
      <c r="AG20" s="104"/>
      <c r="AH20" s="104"/>
      <c r="AI20" s="104"/>
      <c r="AJ20" s="104"/>
      <c r="AK20" s="69"/>
      <c r="AL20" s="69"/>
      <c r="AM20" s="69"/>
      <c r="AN20" s="69"/>
      <c r="AO20" s="104"/>
      <c r="AP20" s="104"/>
      <c r="AQ20" s="104"/>
      <c r="AR20" s="104"/>
      <c r="AS20" s="69"/>
      <c r="AT20" s="69"/>
      <c r="AU20" s="69"/>
      <c r="AV20" s="69"/>
      <c r="AW20" s="104"/>
      <c r="AX20" s="104"/>
      <c r="AY20" s="104"/>
      <c r="AZ20" s="104"/>
      <c r="BA20" s="69"/>
      <c r="BB20" s="69"/>
      <c r="BC20" s="69"/>
      <c r="BD20" s="69"/>
      <c r="BE20" s="67"/>
      <c r="BF20" s="67"/>
      <c r="BG20" s="104"/>
      <c r="BH20" s="104"/>
      <c r="BI20" s="69">
        <v>11970175</v>
      </c>
      <c r="BJ20" s="69"/>
      <c r="BK20" s="67"/>
      <c r="BL20" s="67"/>
      <c r="BM20" s="70" t="s">
        <v>585</v>
      </c>
      <c r="BN20" s="70" t="s">
        <v>447</v>
      </c>
      <c r="BP20" s="8" t="s">
        <v>565</v>
      </c>
    </row>
    <row r="21" spans="1:68" ht="15" customHeight="1">
      <c r="A21" s="77" t="s">
        <v>170</v>
      </c>
      <c r="B21" s="119" t="s">
        <v>171</v>
      </c>
      <c r="C21" s="77" t="s">
        <v>218</v>
      </c>
      <c r="D21" s="119"/>
      <c r="E21" s="119" t="s">
        <v>223</v>
      </c>
      <c r="F21" s="145">
        <v>43830</v>
      </c>
      <c r="G21" s="119" t="s">
        <v>364</v>
      </c>
      <c r="H21" s="119" t="s">
        <v>360</v>
      </c>
      <c r="I21" s="104">
        <v>1024552</v>
      </c>
      <c r="J21" s="104">
        <v>608162</v>
      </c>
      <c r="K21" s="104">
        <v>7541390</v>
      </c>
      <c r="L21" s="104">
        <v>4394447</v>
      </c>
      <c r="M21" s="69"/>
      <c r="N21" s="69"/>
      <c r="O21" s="69"/>
      <c r="P21" s="69"/>
      <c r="Q21" s="104"/>
      <c r="R21" s="104"/>
      <c r="S21" s="104">
        <v>19169</v>
      </c>
      <c r="T21" s="104"/>
      <c r="U21" s="69">
        <v>1024552</v>
      </c>
      <c r="V21" s="69">
        <v>608162</v>
      </c>
      <c r="W21" s="69">
        <v>7349387</v>
      </c>
      <c r="X21" s="69">
        <v>4394447</v>
      </c>
      <c r="Y21" s="104"/>
      <c r="Z21" s="104"/>
      <c r="AA21" s="104"/>
      <c r="AB21" s="104"/>
      <c r="AC21" s="69">
        <v>295195</v>
      </c>
      <c r="AD21" s="69">
        <v>295195</v>
      </c>
      <c r="AE21" s="69"/>
      <c r="AF21" s="69"/>
      <c r="AG21" s="104">
        <v>113556</v>
      </c>
      <c r="AH21" s="104">
        <v>80421</v>
      </c>
      <c r="AI21" s="104">
        <v>556227</v>
      </c>
      <c r="AJ21" s="104">
        <v>311041</v>
      </c>
      <c r="AK21" s="69">
        <v>910996</v>
      </c>
      <c r="AL21" s="69">
        <v>572478</v>
      </c>
      <c r="AM21" s="69">
        <v>6564833</v>
      </c>
      <c r="AN21" s="69">
        <v>4280544</v>
      </c>
      <c r="AO21" s="104"/>
      <c r="AP21" s="104"/>
      <c r="AQ21" s="104">
        <v>27945</v>
      </c>
      <c r="AR21" s="104">
        <v>5200</v>
      </c>
      <c r="AS21" s="69"/>
      <c r="AT21" s="69"/>
      <c r="AU21" s="69">
        <v>280618</v>
      </c>
      <c r="AV21" s="69"/>
      <c r="AW21" s="104"/>
      <c r="AX21" s="104"/>
      <c r="AY21" s="104">
        <v>26277</v>
      </c>
      <c r="AZ21" s="104"/>
      <c r="BA21" s="69"/>
      <c r="BB21" s="69"/>
      <c r="BC21" s="69">
        <v>39378</v>
      </c>
      <c r="BD21" s="69">
        <v>39378</v>
      </c>
      <c r="BE21" s="67"/>
      <c r="BF21" s="67"/>
      <c r="BG21" s="104">
        <v>10589496</v>
      </c>
      <c r="BH21" s="104">
        <v>8250373</v>
      </c>
      <c r="BI21" s="69">
        <v>56701005</v>
      </c>
      <c r="BJ21" s="69">
        <v>22680104</v>
      </c>
      <c r="BK21" s="67"/>
      <c r="BL21" s="67"/>
      <c r="BM21" s="70" t="s">
        <v>227</v>
      </c>
      <c r="BN21" s="70" t="s">
        <v>448</v>
      </c>
      <c r="BP21" s="8" t="s">
        <v>565</v>
      </c>
    </row>
    <row r="22" spans="1:68" ht="15" customHeight="1">
      <c r="A22" s="77" t="s">
        <v>43</v>
      </c>
      <c r="B22" s="119" t="s">
        <v>44</v>
      </c>
      <c r="C22" s="77" t="s">
        <v>218</v>
      </c>
      <c r="D22" s="119" t="s">
        <v>223</v>
      </c>
      <c r="E22" s="119" t="s">
        <v>223</v>
      </c>
      <c r="F22" s="145">
        <v>43830</v>
      </c>
      <c r="G22" s="119" t="s">
        <v>364</v>
      </c>
      <c r="H22" s="119" t="s">
        <v>361</v>
      </c>
      <c r="I22" s="104">
        <v>77447.391499999998</v>
      </c>
      <c r="J22" s="104">
        <v>73606.253500000006</v>
      </c>
      <c r="K22" s="104">
        <v>62639.989500000003</v>
      </c>
      <c r="L22" s="104">
        <v>57090.355000000003</v>
      </c>
      <c r="M22" s="69">
        <v>0</v>
      </c>
      <c r="N22" s="69">
        <v>0</v>
      </c>
      <c r="O22" s="69">
        <v>4.1425000000000001</v>
      </c>
      <c r="P22" s="69">
        <v>0</v>
      </c>
      <c r="Q22" s="104">
        <v>4047.8035</v>
      </c>
      <c r="R22" s="104">
        <v>2362.6035000000002</v>
      </c>
      <c r="S22" s="104">
        <v>7982.0495000000001</v>
      </c>
      <c r="T22" s="104">
        <v>5480.7695000000003</v>
      </c>
      <c r="U22" s="69">
        <v>71877.172500000001</v>
      </c>
      <c r="V22" s="69">
        <v>69838.388000000006</v>
      </c>
      <c r="W22" s="69">
        <v>55513.699000000001</v>
      </c>
      <c r="X22" s="69">
        <v>52061.014499999997</v>
      </c>
      <c r="Y22" s="104">
        <v>1366.462</v>
      </c>
      <c r="Z22" s="104">
        <v>1181.7570000000001</v>
      </c>
      <c r="AA22" s="104">
        <v>784.178</v>
      </c>
      <c r="AB22" s="104">
        <v>720.87199999999996</v>
      </c>
      <c r="AC22" s="69">
        <v>482.59949999999998</v>
      </c>
      <c r="AD22" s="69">
        <v>141.6405</v>
      </c>
      <c r="AE22" s="69">
        <v>5970.6935000000003</v>
      </c>
      <c r="AF22" s="69">
        <v>4428.549</v>
      </c>
      <c r="AG22" s="104">
        <v>64307.271000000001</v>
      </c>
      <c r="AH22" s="104">
        <v>63774.527000000002</v>
      </c>
      <c r="AI22" s="104">
        <v>45133.429499999998</v>
      </c>
      <c r="AJ22" s="104">
        <v>45014.044500000004</v>
      </c>
      <c r="AK22" s="69">
        <v>7637.7425000000003</v>
      </c>
      <c r="AL22" s="69">
        <v>6422.9539999999997</v>
      </c>
      <c r="AM22" s="69">
        <v>7734.5304999999998</v>
      </c>
      <c r="AN22" s="69">
        <v>5253.5450000000001</v>
      </c>
      <c r="AO22" s="104">
        <v>599.37850000000003</v>
      </c>
      <c r="AP22" s="104">
        <v>308.88600000000002</v>
      </c>
      <c r="AQ22" s="104">
        <v>897.92399999999998</v>
      </c>
      <c r="AR22" s="104">
        <v>593.08699999999999</v>
      </c>
      <c r="AS22" s="69">
        <v>772.66150000000005</v>
      </c>
      <c r="AT22" s="69">
        <v>772.66150000000005</v>
      </c>
      <c r="AU22" s="69">
        <v>3.722</v>
      </c>
      <c r="AV22" s="69">
        <v>0</v>
      </c>
      <c r="AW22" s="104">
        <v>1.8314999999999999</v>
      </c>
      <c r="AX22" s="104">
        <v>0</v>
      </c>
      <c r="AY22" s="104">
        <v>25.3245</v>
      </c>
      <c r="AZ22" s="104">
        <v>0</v>
      </c>
      <c r="BA22" s="69">
        <v>3.1629999999999998</v>
      </c>
      <c r="BB22" s="69">
        <v>0</v>
      </c>
      <c r="BC22" s="69">
        <v>1414.5329999999999</v>
      </c>
      <c r="BD22" s="69">
        <v>0</v>
      </c>
      <c r="BE22" s="67"/>
      <c r="BF22" s="67"/>
      <c r="BG22" s="104">
        <v>7788.7995000000001</v>
      </c>
      <c r="BH22" s="104">
        <v>0</v>
      </c>
      <c r="BI22" s="69">
        <v>400448.21500000003</v>
      </c>
      <c r="BJ22" s="69">
        <v>143548.008</v>
      </c>
      <c r="BK22" s="67"/>
      <c r="BL22" s="67"/>
      <c r="BM22" s="70" t="s">
        <v>392</v>
      </c>
      <c r="BN22" s="70" t="s">
        <v>449</v>
      </c>
      <c r="BP22" s="8" t="s">
        <v>565</v>
      </c>
    </row>
    <row r="23" spans="1:68" ht="15" customHeight="1">
      <c r="A23" s="77" t="s">
        <v>58</v>
      </c>
      <c r="B23" s="119" t="s">
        <v>187</v>
      </c>
      <c r="C23" s="77" t="s">
        <v>208</v>
      </c>
      <c r="D23" s="119"/>
      <c r="E23" s="119"/>
      <c r="F23" s="145">
        <v>43830</v>
      </c>
      <c r="G23" s="119" t="s">
        <v>364</v>
      </c>
      <c r="H23" s="119" t="s">
        <v>360</v>
      </c>
      <c r="I23" s="104">
        <v>0</v>
      </c>
      <c r="J23" s="104"/>
      <c r="K23" s="104">
        <v>366390</v>
      </c>
      <c r="L23" s="104"/>
      <c r="M23" s="69">
        <v>0</v>
      </c>
      <c r="N23" s="69"/>
      <c r="O23" s="69">
        <v>0</v>
      </c>
      <c r="P23" s="69"/>
      <c r="Q23" s="104">
        <v>0</v>
      </c>
      <c r="R23" s="104"/>
      <c r="S23" s="104">
        <v>33677</v>
      </c>
      <c r="T23" s="104"/>
      <c r="U23" s="69">
        <v>0</v>
      </c>
      <c r="V23" s="69"/>
      <c r="W23" s="69">
        <v>137650</v>
      </c>
      <c r="X23" s="69"/>
      <c r="Y23" s="104">
        <v>0</v>
      </c>
      <c r="Z23" s="104"/>
      <c r="AA23" s="104">
        <v>0</v>
      </c>
      <c r="AB23" s="104"/>
      <c r="AC23" s="69">
        <v>0</v>
      </c>
      <c r="AD23" s="69"/>
      <c r="AE23" s="69">
        <v>0</v>
      </c>
      <c r="AF23" s="69"/>
      <c r="AG23" s="104">
        <v>0</v>
      </c>
      <c r="AH23" s="104"/>
      <c r="AI23" s="104">
        <v>63761</v>
      </c>
      <c r="AJ23" s="104"/>
      <c r="AK23" s="69">
        <v>0</v>
      </c>
      <c r="AL23" s="69"/>
      <c r="AM23" s="69">
        <v>54140</v>
      </c>
      <c r="AN23" s="69"/>
      <c r="AO23" s="104">
        <v>0</v>
      </c>
      <c r="AP23" s="104"/>
      <c r="AQ23" s="104">
        <v>0</v>
      </c>
      <c r="AR23" s="104"/>
      <c r="AS23" s="69">
        <v>0</v>
      </c>
      <c r="AT23" s="69"/>
      <c r="AU23" s="69">
        <v>0</v>
      </c>
      <c r="AV23" s="69"/>
      <c r="AW23" s="104">
        <v>0</v>
      </c>
      <c r="AX23" s="104"/>
      <c r="AY23" s="104">
        <v>200968</v>
      </c>
      <c r="AZ23" s="104"/>
      <c r="BA23" s="69">
        <v>0</v>
      </c>
      <c r="BB23" s="69"/>
      <c r="BC23" s="69">
        <v>0</v>
      </c>
      <c r="BD23" s="69"/>
      <c r="BE23" s="67"/>
      <c r="BF23" s="67"/>
      <c r="BG23" s="104">
        <v>0</v>
      </c>
      <c r="BH23" s="104"/>
      <c r="BI23" s="69">
        <v>299587</v>
      </c>
      <c r="BJ23" s="69"/>
      <c r="BK23" s="67"/>
      <c r="BL23" s="67"/>
      <c r="BM23" s="70" t="s">
        <v>706</v>
      </c>
      <c r="BN23" s="70" t="s">
        <v>450</v>
      </c>
      <c r="BP23" s="8" t="s">
        <v>565</v>
      </c>
    </row>
    <row r="24" spans="1:68" ht="15" customHeight="1">
      <c r="A24" s="77" t="s">
        <v>198</v>
      </c>
      <c r="B24" s="119" t="s">
        <v>199</v>
      </c>
      <c r="C24" s="77" t="s">
        <v>212</v>
      </c>
      <c r="D24" s="119"/>
      <c r="E24" s="119" t="s">
        <v>223</v>
      </c>
      <c r="F24" s="145">
        <v>43830</v>
      </c>
      <c r="G24" s="119" t="s">
        <v>364</v>
      </c>
      <c r="H24" s="119" t="s">
        <v>361</v>
      </c>
      <c r="I24" s="104"/>
      <c r="J24" s="104"/>
      <c r="K24" s="104">
        <v>5659</v>
      </c>
      <c r="L24" s="104">
        <v>4908</v>
      </c>
      <c r="M24" s="69"/>
      <c r="N24" s="69"/>
      <c r="O24" s="69"/>
      <c r="P24" s="69"/>
      <c r="Q24" s="104"/>
      <c r="R24" s="104"/>
      <c r="S24" s="104"/>
      <c r="T24" s="104"/>
      <c r="U24" s="69"/>
      <c r="V24" s="69"/>
      <c r="W24" s="69">
        <v>5098</v>
      </c>
      <c r="X24" s="69">
        <v>4908</v>
      </c>
      <c r="Y24" s="104"/>
      <c r="Z24" s="104"/>
      <c r="AA24" s="104"/>
      <c r="AB24" s="104"/>
      <c r="AC24" s="69"/>
      <c r="AD24" s="69"/>
      <c r="AE24" s="69">
        <v>5098</v>
      </c>
      <c r="AF24" s="69">
        <v>4908</v>
      </c>
      <c r="AG24" s="104"/>
      <c r="AH24" s="104"/>
      <c r="AI24" s="104"/>
      <c r="AJ24" s="104"/>
      <c r="AK24" s="69"/>
      <c r="AL24" s="69"/>
      <c r="AM24" s="69"/>
      <c r="AN24" s="69"/>
      <c r="AO24" s="104"/>
      <c r="AP24" s="104"/>
      <c r="AQ24" s="104"/>
      <c r="AR24" s="104"/>
      <c r="AS24" s="69"/>
      <c r="AT24" s="69"/>
      <c r="AU24" s="69">
        <v>592</v>
      </c>
      <c r="AV24" s="69"/>
      <c r="AW24" s="104"/>
      <c r="AX24" s="104"/>
      <c r="AY24" s="104"/>
      <c r="AZ24" s="104"/>
      <c r="BA24" s="69"/>
      <c r="BB24" s="69"/>
      <c r="BC24" s="69"/>
      <c r="BD24" s="69"/>
      <c r="BE24" s="67"/>
      <c r="BF24" s="67"/>
      <c r="BG24" s="104"/>
      <c r="BH24" s="104"/>
      <c r="BI24" s="69">
        <v>1421</v>
      </c>
      <c r="BJ24" s="69"/>
      <c r="BK24" s="67"/>
      <c r="BL24" s="67"/>
      <c r="BM24" s="70" t="s">
        <v>393</v>
      </c>
      <c r="BN24" s="70" t="s">
        <v>451</v>
      </c>
      <c r="BP24" s="8" t="s">
        <v>565</v>
      </c>
    </row>
    <row r="25" spans="1:68" ht="15" customHeight="1">
      <c r="A25" s="77" t="s">
        <v>85</v>
      </c>
      <c r="B25" s="119" t="s">
        <v>86</v>
      </c>
      <c r="C25" s="77" t="s">
        <v>211</v>
      </c>
      <c r="D25" s="119"/>
      <c r="E25" s="119"/>
      <c r="F25" s="145"/>
      <c r="G25" s="119"/>
      <c r="H25" s="119"/>
      <c r="I25" s="104"/>
      <c r="J25" s="104"/>
      <c r="K25" s="104"/>
      <c r="L25" s="104"/>
      <c r="M25" s="69"/>
      <c r="N25" s="69"/>
      <c r="O25" s="69"/>
      <c r="P25" s="69"/>
      <c r="Q25" s="104"/>
      <c r="R25" s="104"/>
      <c r="S25" s="104"/>
      <c r="T25" s="104"/>
      <c r="U25" s="69"/>
      <c r="V25" s="69"/>
      <c r="W25" s="69"/>
      <c r="X25" s="69"/>
      <c r="Y25" s="104"/>
      <c r="Z25" s="104"/>
      <c r="AA25" s="104"/>
      <c r="AB25" s="104"/>
      <c r="AC25" s="69"/>
      <c r="AD25" s="69"/>
      <c r="AE25" s="69"/>
      <c r="AF25" s="69"/>
      <c r="AG25" s="104"/>
      <c r="AH25" s="104"/>
      <c r="AI25" s="104"/>
      <c r="AJ25" s="104"/>
      <c r="AK25" s="69"/>
      <c r="AL25" s="69"/>
      <c r="AM25" s="69"/>
      <c r="AN25" s="69"/>
      <c r="AO25" s="104"/>
      <c r="AP25" s="104"/>
      <c r="AQ25" s="104"/>
      <c r="AR25" s="104"/>
      <c r="AS25" s="69"/>
      <c r="AT25" s="69"/>
      <c r="AU25" s="69"/>
      <c r="AV25" s="69"/>
      <c r="AW25" s="104"/>
      <c r="AX25" s="104"/>
      <c r="AY25" s="104"/>
      <c r="AZ25" s="104"/>
      <c r="BA25" s="69"/>
      <c r="BB25" s="69"/>
      <c r="BC25" s="69"/>
      <c r="BD25" s="69"/>
      <c r="BE25" s="67"/>
      <c r="BF25" s="67"/>
      <c r="BG25" s="104"/>
      <c r="BH25" s="104"/>
      <c r="BI25" s="69"/>
      <c r="BJ25" s="69"/>
      <c r="BK25" s="67"/>
      <c r="BL25" s="67"/>
      <c r="BM25" s="70"/>
      <c r="BN25" s="70"/>
      <c r="BO25" s="71" t="s">
        <v>755</v>
      </c>
      <c r="BP25" s="8" t="s">
        <v>565</v>
      </c>
    </row>
    <row r="26" spans="1:68" ht="15" customHeight="1">
      <c r="A26" s="77" t="s">
        <v>81</v>
      </c>
      <c r="B26" s="119" t="s">
        <v>82</v>
      </c>
      <c r="C26" s="77" t="s">
        <v>212</v>
      </c>
      <c r="D26" s="119"/>
      <c r="E26" s="119" t="s">
        <v>223</v>
      </c>
      <c r="F26" s="145">
        <v>43830</v>
      </c>
      <c r="G26" s="119" t="s">
        <v>364</v>
      </c>
      <c r="H26" s="119" t="s">
        <v>361</v>
      </c>
      <c r="I26" s="104">
        <v>242</v>
      </c>
      <c r="J26" s="104">
        <v>7</v>
      </c>
      <c r="K26" s="104">
        <v>24</v>
      </c>
      <c r="L26" s="104">
        <v>24</v>
      </c>
      <c r="M26" s="69"/>
      <c r="N26" s="69"/>
      <c r="O26" s="69"/>
      <c r="P26" s="69"/>
      <c r="Q26" s="104"/>
      <c r="R26" s="104"/>
      <c r="S26" s="104"/>
      <c r="T26" s="104"/>
      <c r="U26" s="69">
        <v>7</v>
      </c>
      <c r="V26" s="69">
        <v>7</v>
      </c>
      <c r="W26" s="69">
        <v>24</v>
      </c>
      <c r="X26" s="69">
        <v>24</v>
      </c>
      <c r="Y26" s="104"/>
      <c r="Z26" s="104"/>
      <c r="AA26" s="104"/>
      <c r="AB26" s="104"/>
      <c r="AC26" s="69"/>
      <c r="AD26" s="69"/>
      <c r="AE26" s="69"/>
      <c r="AF26" s="69"/>
      <c r="AG26" s="104">
        <v>7</v>
      </c>
      <c r="AH26" s="104">
        <v>7</v>
      </c>
      <c r="AI26" s="104">
        <v>24</v>
      </c>
      <c r="AJ26" s="104">
        <v>24</v>
      </c>
      <c r="AK26" s="69"/>
      <c r="AL26" s="69"/>
      <c r="AM26" s="69"/>
      <c r="AN26" s="69"/>
      <c r="AO26" s="104"/>
      <c r="AP26" s="104"/>
      <c r="AQ26" s="104"/>
      <c r="AR26" s="104"/>
      <c r="AS26" s="69"/>
      <c r="AT26" s="69"/>
      <c r="AU26" s="69"/>
      <c r="AV26" s="69"/>
      <c r="AW26" s="104">
        <v>216</v>
      </c>
      <c r="AX26" s="104"/>
      <c r="AY26" s="104"/>
      <c r="AZ26" s="104"/>
      <c r="BA26" s="69"/>
      <c r="BB26" s="69"/>
      <c r="BC26" s="69"/>
      <c r="BD26" s="69"/>
      <c r="BE26" s="67"/>
      <c r="BF26" s="67"/>
      <c r="BG26" s="104">
        <v>4783</v>
      </c>
      <c r="BH26" s="104"/>
      <c r="BI26" s="69">
        <v>14871</v>
      </c>
      <c r="BJ26" s="69">
        <v>542</v>
      </c>
      <c r="BK26" s="67"/>
      <c r="BL26" s="67"/>
      <c r="BM26" s="70" t="s">
        <v>231</v>
      </c>
      <c r="BN26" s="70" t="s">
        <v>453</v>
      </c>
      <c r="BP26" s="8" t="s">
        <v>565</v>
      </c>
    </row>
    <row r="27" spans="1:68" ht="15" customHeight="1">
      <c r="A27" s="77" t="s">
        <v>33</v>
      </c>
      <c r="B27" s="119" t="s">
        <v>34</v>
      </c>
      <c r="C27" s="77" t="s">
        <v>207</v>
      </c>
      <c r="D27" s="119"/>
      <c r="E27" s="119" t="s">
        <v>223</v>
      </c>
      <c r="F27" s="145"/>
      <c r="G27" s="119"/>
      <c r="H27" s="119"/>
      <c r="I27" s="104"/>
      <c r="J27" s="104"/>
      <c r="K27" s="104"/>
      <c r="L27" s="104"/>
      <c r="M27" s="69"/>
      <c r="N27" s="69"/>
      <c r="O27" s="69"/>
      <c r="P27" s="69"/>
      <c r="Q27" s="104"/>
      <c r="R27" s="104"/>
      <c r="S27" s="104"/>
      <c r="T27" s="104"/>
      <c r="U27" s="69"/>
      <c r="V27" s="69"/>
      <c r="W27" s="69"/>
      <c r="X27" s="69"/>
      <c r="Y27" s="104"/>
      <c r="Z27" s="104"/>
      <c r="AA27" s="104"/>
      <c r="AB27" s="104"/>
      <c r="AC27" s="69"/>
      <c r="AD27" s="69"/>
      <c r="AE27" s="69"/>
      <c r="AF27" s="69"/>
      <c r="AG27" s="104"/>
      <c r="AH27" s="104"/>
      <c r="AI27" s="104"/>
      <c r="AJ27" s="104"/>
      <c r="AK27" s="69"/>
      <c r="AL27" s="69"/>
      <c r="AM27" s="69"/>
      <c r="AN27" s="69"/>
      <c r="AO27" s="104"/>
      <c r="AP27" s="104"/>
      <c r="AQ27" s="104"/>
      <c r="AR27" s="104"/>
      <c r="AS27" s="69"/>
      <c r="AT27" s="69"/>
      <c r="AU27" s="69"/>
      <c r="AV27" s="69"/>
      <c r="AW27" s="104"/>
      <c r="AX27" s="104"/>
      <c r="AY27" s="104"/>
      <c r="AZ27" s="104"/>
      <c r="BA27" s="69"/>
      <c r="BB27" s="69"/>
      <c r="BC27" s="69"/>
      <c r="BD27" s="69"/>
      <c r="BE27" s="67"/>
      <c r="BF27" s="67"/>
      <c r="BG27" s="104"/>
      <c r="BH27" s="104"/>
      <c r="BI27" s="69"/>
      <c r="BJ27" s="69"/>
      <c r="BK27" s="67"/>
      <c r="BL27" s="67"/>
      <c r="BM27" s="70"/>
      <c r="BN27" s="70"/>
      <c r="BP27" s="8" t="s">
        <v>565</v>
      </c>
    </row>
    <row r="28" spans="1:68" ht="15" customHeight="1">
      <c r="A28" s="77" t="s">
        <v>177</v>
      </c>
      <c r="B28" s="119" t="s">
        <v>178</v>
      </c>
      <c r="C28" s="77" t="s">
        <v>218</v>
      </c>
      <c r="D28" s="119"/>
      <c r="E28" s="119"/>
      <c r="F28" s="145">
        <v>43830</v>
      </c>
      <c r="G28" s="119" t="s">
        <v>364</v>
      </c>
      <c r="H28" s="119" t="s">
        <v>361</v>
      </c>
      <c r="I28" s="104">
        <v>1668</v>
      </c>
      <c r="J28" s="104">
        <v>1666</v>
      </c>
      <c r="K28" s="104">
        <v>409</v>
      </c>
      <c r="L28" s="104">
        <v>385</v>
      </c>
      <c r="M28" s="69"/>
      <c r="N28" s="69"/>
      <c r="O28" s="69"/>
      <c r="P28" s="69"/>
      <c r="Q28" s="104"/>
      <c r="R28" s="104"/>
      <c r="S28" s="104"/>
      <c r="T28" s="104"/>
      <c r="U28" s="69">
        <v>1666</v>
      </c>
      <c r="V28" s="69">
        <v>1666</v>
      </c>
      <c r="W28" s="69">
        <v>385</v>
      </c>
      <c r="X28" s="69">
        <v>385</v>
      </c>
      <c r="Y28" s="104"/>
      <c r="Z28" s="104"/>
      <c r="AA28" s="104"/>
      <c r="AB28" s="104"/>
      <c r="AC28" s="69"/>
      <c r="AD28" s="69"/>
      <c r="AE28" s="69"/>
      <c r="AF28" s="69"/>
      <c r="AG28" s="104">
        <v>1666</v>
      </c>
      <c r="AH28" s="104">
        <v>1666</v>
      </c>
      <c r="AI28" s="104">
        <v>385</v>
      </c>
      <c r="AJ28" s="104">
        <v>385</v>
      </c>
      <c r="AK28" s="69"/>
      <c r="AL28" s="69"/>
      <c r="AM28" s="69"/>
      <c r="AN28" s="69"/>
      <c r="AO28" s="104"/>
      <c r="AP28" s="104"/>
      <c r="AQ28" s="104"/>
      <c r="AR28" s="104"/>
      <c r="AS28" s="69"/>
      <c r="AT28" s="69"/>
      <c r="AU28" s="69"/>
      <c r="AV28" s="69"/>
      <c r="AW28" s="105"/>
      <c r="AX28" s="105"/>
      <c r="AY28" s="104">
        <v>30</v>
      </c>
      <c r="AZ28" s="104"/>
      <c r="BA28" s="69"/>
      <c r="BB28" s="69"/>
      <c r="BC28" s="69"/>
      <c r="BD28" s="69"/>
      <c r="BE28" s="67"/>
      <c r="BF28" s="67"/>
      <c r="BG28" s="104">
        <v>2052</v>
      </c>
      <c r="BH28" s="104">
        <v>1739</v>
      </c>
      <c r="BI28" s="69">
        <v>19073</v>
      </c>
      <c r="BJ28" s="69">
        <v>5201</v>
      </c>
      <c r="BK28" s="67"/>
      <c r="BL28" s="67"/>
      <c r="BM28" s="70" t="s">
        <v>228</v>
      </c>
      <c r="BN28" s="70" t="s">
        <v>455</v>
      </c>
      <c r="BO28" s="143"/>
      <c r="BP28" s="8" t="s">
        <v>565</v>
      </c>
    </row>
    <row r="29" spans="1:68" ht="15" customHeight="1">
      <c r="A29" s="77" t="s">
        <v>168</v>
      </c>
      <c r="B29" s="119" t="s">
        <v>169</v>
      </c>
      <c r="C29" s="77" t="s">
        <v>219</v>
      </c>
      <c r="D29" s="119"/>
      <c r="E29" s="119" t="s">
        <v>223</v>
      </c>
      <c r="F29" s="145">
        <v>43830</v>
      </c>
      <c r="G29" s="119" t="s">
        <v>364</v>
      </c>
      <c r="H29" s="119" t="s">
        <v>360</v>
      </c>
      <c r="I29" s="104">
        <v>0</v>
      </c>
      <c r="J29" s="104">
        <v>0</v>
      </c>
      <c r="K29" s="104">
        <v>3187972.9</v>
      </c>
      <c r="L29" s="104">
        <v>525582.5</v>
      </c>
      <c r="M29" s="69">
        <v>0</v>
      </c>
      <c r="N29" s="69">
        <v>0</v>
      </c>
      <c r="O29" s="69">
        <v>0</v>
      </c>
      <c r="P29" s="69">
        <v>0</v>
      </c>
      <c r="Q29" s="104">
        <v>0</v>
      </c>
      <c r="R29" s="104">
        <v>0</v>
      </c>
      <c r="S29" s="104">
        <v>83330.600000000006</v>
      </c>
      <c r="T29" s="104">
        <v>0</v>
      </c>
      <c r="U29" s="69">
        <v>0</v>
      </c>
      <c r="V29" s="69">
        <v>0</v>
      </c>
      <c r="W29" s="69">
        <v>3104642.3</v>
      </c>
      <c r="X29" s="69">
        <v>525582.5</v>
      </c>
      <c r="Y29" s="104">
        <v>0</v>
      </c>
      <c r="Z29" s="104">
        <v>0</v>
      </c>
      <c r="AA29" s="104">
        <v>81135.8</v>
      </c>
      <c r="AB29" s="104">
        <v>55690.3</v>
      </c>
      <c r="AC29" s="69">
        <v>0</v>
      </c>
      <c r="AD29" s="69">
        <v>0</v>
      </c>
      <c r="AE29" s="69">
        <v>0</v>
      </c>
      <c r="AF29" s="69">
        <v>0</v>
      </c>
      <c r="AG29" s="104">
        <v>0</v>
      </c>
      <c r="AH29" s="104">
        <v>0</v>
      </c>
      <c r="AI29" s="104">
        <v>25546</v>
      </c>
      <c r="AJ29" s="104">
        <v>25546</v>
      </c>
      <c r="AK29" s="69">
        <v>0</v>
      </c>
      <c r="AL29" s="69">
        <v>0</v>
      </c>
      <c r="AM29" s="69">
        <v>3034678.5</v>
      </c>
      <c r="AN29" s="69">
        <v>498733.8</v>
      </c>
      <c r="AO29" s="104">
        <v>0</v>
      </c>
      <c r="AP29" s="104">
        <v>0</v>
      </c>
      <c r="AQ29" s="104">
        <v>44417.7</v>
      </c>
      <c r="AR29" s="104">
        <v>1302.7</v>
      </c>
      <c r="AS29" s="69">
        <v>0</v>
      </c>
      <c r="AT29" s="69">
        <v>0</v>
      </c>
      <c r="AU29" s="69">
        <v>0</v>
      </c>
      <c r="AV29" s="69">
        <v>0</v>
      </c>
      <c r="AW29" s="104">
        <v>0</v>
      </c>
      <c r="AX29" s="104">
        <v>0</v>
      </c>
      <c r="AY29" s="104">
        <v>0</v>
      </c>
      <c r="AZ29" s="104">
        <v>0</v>
      </c>
      <c r="BA29" s="69">
        <v>0</v>
      </c>
      <c r="BB29" s="69"/>
      <c r="BC29" s="69"/>
      <c r="BD29" s="69"/>
      <c r="BE29" s="67"/>
      <c r="BF29" s="67"/>
      <c r="BG29" s="104"/>
      <c r="BH29" s="104"/>
      <c r="BI29" s="69">
        <v>3372201.1</v>
      </c>
      <c r="BJ29" s="69">
        <v>2359800.2999999998</v>
      </c>
      <c r="BK29" s="67"/>
      <c r="BL29" s="67"/>
      <c r="BM29" s="70" t="s">
        <v>395</v>
      </c>
      <c r="BN29" s="70" t="s">
        <v>267</v>
      </c>
      <c r="BP29" s="8" t="s">
        <v>565</v>
      </c>
    </row>
    <row r="30" spans="1:68" ht="15" customHeight="1">
      <c r="A30" s="77" t="s">
        <v>117</v>
      </c>
      <c r="B30" s="119" t="s">
        <v>118</v>
      </c>
      <c r="C30" s="77" t="s">
        <v>219</v>
      </c>
      <c r="D30" s="119"/>
      <c r="E30" s="119" t="s">
        <v>223</v>
      </c>
      <c r="F30" s="145">
        <v>43830</v>
      </c>
      <c r="G30" s="119" t="s">
        <v>364</v>
      </c>
      <c r="H30" s="119" t="s">
        <v>363</v>
      </c>
      <c r="I30" s="117">
        <v>250171740</v>
      </c>
      <c r="J30" s="104">
        <v>0</v>
      </c>
      <c r="K30" s="105">
        <v>798300182</v>
      </c>
      <c r="L30" s="105">
        <v>0</v>
      </c>
      <c r="M30" s="69">
        <v>0</v>
      </c>
      <c r="N30" s="69">
        <v>0</v>
      </c>
      <c r="O30" s="69">
        <v>0</v>
      </c>
      <c r="P30" s="69">
        <v>0</v>
      </c>
      <c r="Q30" s="104">
        <v>0</v>
      </c>
      <c r="R30" s="104">
        <v>0</v>
      </c>
      <c r="S30" s="104">
        <v>0</v>
      </c>
      <c r="T30" s="104">
        <v>0</v>
      </c>
      <c r="U30" s="69">
        <v>250171740</v>
      </c>
      <c r="V30" s="69">
        <v>0</v>
      </c>
      <c r="W30" s="72">
        <v>699868573</v>
      </c>
      <c r="X30" s="72">
        <v>0</v>
      </c>
      <c r="Y30" s="104">
        <v>0</v>
      </c>
      <c r="Z30" s="104">
        <v>0</v>
      </c>
      <c r="AA30" s="104">
        <v>0</v>
      </c>
      <c r="AB30" s="104">
        <v>0</v>
      </c>
      <c r="AC30" s="69">
        <v>0</v>
      </c>
      <c r="AD30" s="69">
        <v>0</v>
      </c>
      <c r="AE30" s="72">
        <v>0</v>
      </c>
      <c r="AF30" s="72">
        <v>0</v>
      </c>
      <c r="AG30" s="104">
        <v>0</v>
      </c>
      <c r="AH30" s="104">
        <v>0</v>
      </c>
      <c r="AI30" s="104">
        <v>344328167</v>
      </c>
      <c r="AJ30" s="104">
        <v>0</v>
      </c>
      <c r="AK30" s="69">
        <v>250171740</v>
      </c>
      <c r="AL30" s="69">
        <v>0</v>
      </c>
      <c r="AM30" s="69">
        <v>355540406</v>
      </c>
      <c r="AN30" s="69">
        <v>0</v>
      </c>
      <c r="AO30" s="104">
        <v>0</v>
      </c>
      <c r="AP30" s="104">
        <v>0</v>
      </c>
      <c r="AQ30" s="104">
        <v>0</v>
      </c>
      <c r="AR30" s="104">
        <v>0</v>
      </c>
      <c r="AS30" s="69">
        <v>0</v>
      </c>
      <c r="AT30" s="69">
        <v>0</v>
      </c>
      <c r="AU30" s="69">
        <v>93594223</v>
      </c>
      <c r="AV30" s="69">
        <v>93594223</v>
      </c>
      <c r="AW30" s="104">
        <v>0</v>
      </c>
      <c r="AX30" s="104">
        <v>0</v>
      </c>
      <c r="AY30" s="104">
        <v>0</v>
      </c>
      <c r="AZ30" s="104">
        <v>0</v>
      </c>
      <c r="BA30" s="69">
        <v>0</v>
      </c>
      <c r="BB30" s="69">
        <v>0</v>
      </c>
      <c r="BC30" s="69">
        <v>43782781</v>
      </c>
      <c r="BD30" s="69">
        <v>0</v>
      </c>
      <c r="BE30" s="67"/>
      <c r="BF30" s="67"/>
      <c r="BG30" s="104"/>
      <c r="BH30" s="104"/>
      <c r="BI30" s="72">
        <v>3153059838</v>
      </c>
      <c r="BJ30" s="69">
        <v>0</v>
      </c>
      <c r="BK30" s="67"/>
      <c r="BL30" s="67"/>
      <c r="BM30" s="70" t="s">
        <v>396</v>
      </c>
      <c r="BN30" s="70" t="s">
        <v>266</v>
      </c>
      <c r="BP30" s="8" t="s">
        <v>565</v>
      </c>
    </row>
    <row r="31" spans="1:68" ht="15" customHeight="1">
      <c r="A31" s="77" t="s">
        <v>183</v>
      </c>
      <c r="B31" s="119" t="s">
        <v>184</v>
      </c>
      <c r="C31" s="77" t="s">
        <v>212</v>
      </c>
      <c r="D31" s="119"/>
      <c r="E31" s="119" t="s">
        <v>223</v>
      </c>
      <c r="F31" s="145">
        <v>43830</v>
      </c>
      <c r="G31" s="119" t="s">
        <v>364</v>
      </c>
      <c r="H31" s="119" t="s">
        <v>361</v>
      </c>
      <c r="I31" s="104">
        <v>698</v>
      </c>
      <c r="J31" s="104"/>
      <c r="K31" s="104">
        <v>377</v>
      </c>
      <c r="L31" s="104"/>
      <c r="M31" s="69"/>
      <c r="N31" s="69"/>
      <c r="O31" s="69"/>
      <c r="P31" s="69"/>
      <c r="Q31" s="104"/>
      <c r="R31" s="104"/>
      <c r="S31" s="104">
        <v>90</v>
      </c>
      <c r="T31" s="104"/>
      <c r="U31" s="69">
        <v>698</v>
      </c>
      <c r="V31" s="69"/>
      <c r="W31" s="69">
        <v>241</v>
      </c>
      <c r="X31" s="69"/>
      <c r="Y31" s="104"/>
      <c r="Z31" s="104"/>
      <c r="AA31" s="104"/>
      <c r="AB31" s="104"/>
      <c r="AC31" s="69"/>
      <c r="AD31" s="69"/>
      <c r="AE31" s="69"/>
      <c r="AF31" s="69"/>
      <c r="AG31" s="104"/>
      <c r="AH31" s="104"/>
      <c r="AI31" s="104"/>
      <c r="AJ31" s="104"/>
      <c r="AK31" s="69"/>
      <c r="AL31" s="69"/>
      <c r="AM31" s="69"/>
      <c r="AN31" s="69"/>
      <c r="AO31" s="104"/>
      <c r="AP31" s="104"/>
      <c r="AQ31" s="104"/>
      <c r="AR31" s="104"/>
      <c r="AS31" s="69"/>
      <c r="AT31" s="69"/>
      <c r="AU31" s="69"/>
      <c r="AV31" s="69"/>
      <c r="AW31" s="104"/>
      <c r="AX31" s="104"/>
      <c r="AY31" s="104"/>
      <c r="AZ31" s="104"/>
      <c r="BA31" s="69"/>
      <c r="BB31" s="69"/>
      <c r="BC31" s="69"/>
      <c r="BD31" s="69"/>
      <c r="BE31" s="67"/>
      <c r="BF31" s="67"/>
      <c r="BG31" s="104"/>
      <c r="BH31" s="104"/>
      <c r="BI31" s="69"/>
      <c r="BJ31" s="69"/>
      <c r="BK31" s="67"/>
      <c r="BL31" s="67"/>
      <c r="BM31" s="70" t="s">
        <v>397</v>
      </c>
      <c r="BN31" s="70" t="s">
        <v>456</v>
      </c>
      <c r="BO31" s="71" t="s">
        <v>765</v>
      </c>
      <c r="BP31" s="8" t="s">
        <v>565</v>
      </c>
    </row>
    <row r="32" spans="1:68" ht="15" customHeight="1">
      <c r="A32" s="77" t="s">
        <v>35</v>
      </c>
      <c r="B32" s="119" t="s">
        <v>36</v>
      </c>
      <c r="C32" s="77" t="s">
        <v>217</v>
      </c>
      <c r="D32" s="119"/>
      <c r="E32" s="119"/>
      <c r="F32" s="145">
        <v>43830</v>
      </c>
      <c r="G32" s="119" t="s">
        <v>364</v>
      </c>
      <c r="H32" s="119" t="s">
        <v>361</v>
      </c>
      <c r="I32" s="104">
        <v>0</v>
      </c>
      <c r="J32" s="104">
        <v>0</v>
      </c>
      <c r="K32" s="104">
        <v>0</v>
      </c>
      <c r="L32" s="104">
        <v>0</v>
      </c>
      <c r="M32" s="69">
        <v>0</v>
      </c>
      <c r="N32" s="69">
        <v>0</v>
      </c>
      <c r="O32" s="69">
        <v>0</v>
      </c>
      <c r="P32" s="69">
        <v>0</v>
      </c>
      <c r="Q32" s="104">
        <v>0</v>
      </c>
      <c r="R32" s="104">
        <v>0</v>
      </c>
      <c r="S32" s="104">
        <v>0</v>
      </c>
      <c r="T32" s="104">
        <v>0</v>
      </c>
      <c r="U32" s="69">
        <v>0</v>
      </c>
      <c r="V32" s="69">
        <v>0</v>
      </c>
      <c r="W32" s="69">
        <v>0</v>
      </c>
      <c r="X32" s="69">
        <v>0</v>
      </c>
      <c r="Y32" s="104">
        <v>0</v>
      </c>
      <c r="Z32" s="104">
        <v>0</v>
      </c>
      <c r="AA32" s="104">
        <v>0</v>
      </c>
      <c r="AB32" s="104">
        <v>0</v>
      </c>
      <c r="AC32" s="69">
        <v>0</v>
      </c>
      <c r="AD32" s="69">
        <v>0</v>
      </c>
      <c r="AE32" s="69">
        <v>0</v>
      </c>
      <c r="AF32" s="69">
        <v>0</v>
      </c>
      <c r="AG32" s="104">
        <v>0</v>
      </c>
      <c r="AH32" s="104">
        <v>0</v>
      </c>
      <c r="AI32" s="104">
        <v>0</v>
      </c>
      <c r="AJ32" s="104">
        <v>0</v>
      </c>
      <c r="AK32" s="69">
        <v>0</v>
      </c>
      <c r="AL32" s="69">
        <v>0</v>
      </c>
      <c r="AM32" s="69">
        <v>0</v>
      </c>
      <c r="AN32" s="69">
        <v>0</v>
      </c>
      <c r="AO32" s="104">
        <v>0</v>
      </c>
      <c r="AP32" s="104">
        <v>0</v>
      </c>
      <c r="AQ32" s="104">
        <v>0</v>
      </c>
      <c r="AR32" s="104">
        <v>0</v>
      </c>
      <c r="AS32" s="69">
        <v>0</v>
      </c>
      <c r="AT32" s="69">
        <v>0</v>
      </c>
      <c r="AU32" s="69">
        <v>0</v>
      </c>
      <c r="AV32" s="69">
        <v>0</v>
      </c>
      <c r="AW32" s="104">
        <v>0</v>
      </c>
      <c r="AX32" s="104">
        <v>0</v>
      </c>
      <c r="AY32" s="104">
        <v>0</v>
      </c>
      <c r="AZ32" s="104">
        <v>0</v>
      </c>
      <c r="BA32" s="69">
        <v>0</v>
      </c>
      <c r="BB32" s="69">
        <v>0</v>
      </c>
      <c r="BC32" s="69">
        <v>0</v>
      </c>
      <c r="BD32" s="69">
        <v>0</v>
      </c>
      <c r="BE32" s="67"/>
      <c r="BF32" s="67"/>
      <c r="BG32" s="104">
        <v>367</v>
      </c>
      <c r="BH32" s="104">
        <v>0</v>
      </c>
      <c r="BI32" s="69">
        <v>8093</v>
      </c>
      <c r="BJ32" s="69">
        <v>359</v>
      </c>
      <c r="BK32" s="67"/>
      <c r="BL32" s="67"/>
      <c r="BM32" s="70" t="s">
        <v>713</v>
      </c>
      <c r="BN32" s="70" t="s">
        <v>457</v>
      </c>
      <c r="BP32" s="8" t="s">
        <v>565</v>
      </c>
    </row>
    <row r="33" spans="1:68" ht="15" customHeight="1">
      <c r="A33" s="77" t="s">
        <v>175</v>
      </c>
      <c r="B33" s="119" t="s">
        <v>176</v>
      </c>
      <c r="C33" s="77" t="s">
        <v>205</v>
      </c>
      <c r="D33" s="119"/>
      <c r="E33" s="119" t="s">
        <v>223</v>
      </c>
      <c r="F33" s="145">
        <v>43830</v>
      </c>
      <c r="G33" s="119" t="s">
        <v>364</v>
      </c>
      <c r="H33" s="119" t="s">
        <v>361</v>
      </c>
      <c r="I33" s="104">
        <v>3248</v>
      </c>
      <c r="J33" s="104">
        <v>1743</v>
      </c>
      <c r="K33" s="104">
        <v>9173</v>
      </c>
      <c r="L33" s="104">
        <v>3732</v>
      </c>
      <c r="M33" s="69"/>
      <c r="N33" s="69"/>
      <c r="O33" s="69"/>
      <c r="P33" s="69"/>
      <c r="Q33" s="104">
        <v>34</v>
      </c>
      <c r="R33" s="104"/>
      <c r="S33" s="104">
        <v>263</v>
      </c>
      <c r="T33" s="104"/>
      <c r="U33" s="69">
        <v>3214</v>
      </c>
      <c r="V33" s="69">
        <v>1743</v>
      </c>
      <c r="W33" s="69">
        <v>8892</v>
      </c>
      <c r="X33" s="69">
        <v>3732</v>
      </c>
      <c r="Y33" s="104">
        <v>751</v>
      </c>
      <c r="Z33" s="104">
        <v>360</v>
      </c>
      <c r="AA33" s="104">
        <v>1567</v>
      </c>
      <c r="AB33" s="104">
        <v>570</v>
      </c>
      <c r="AC33" s="69"/>
      <c r="AD33" s="69"/>
      <c r="AE33" s="69"/>
      <c r="AF33" s="69"/>
      <c r="AG33" s="104">
        <v>1620</v>
      </c>
      <c r="AH33" s="104">
        <v>1176</v>
      </c>
      <c r="AI33" s="104">
        <v>2424</v>
      </c>
      <c r="AJ33" s="104">
        <v>1843</v>
      </c>
      <c r="AK33" s="69">
        <v>1106</v>
      </c>
      <c r="AL33" s="69">
        <v>596</v>
      </c>
      <c r="AM33" s="69">
        <v>3293</v>
      </c>
      <c r="AN33" s="69">
        <v>1686</v>
      </c>
      <c r="AO33" s="104">
        <v>332</v>
      </c>
      <c r="AP33" s="104">
        <v>14</v>
      </c>
      <c r="AQ33" s="104">
        <v>3010</v>
      </c>
      <c r="AR33" s="104">
        <v>49</v>
      </c>
      <c r="AS33" s="69"/>
      <c r="AT33" s="69"/>
      <c r="AU33" s="69"/>
      <c r="AV33" s="69"/>
      <c r="AW33" s="104"/>
      <c r="AX33" s="104"/>
      <c r="AY33" s="104"/>
      <c r="AZ33" s="104"/>
      <c r="BA33" s="69"/>
      <c r="BB33" s="69"/>
      <c r="BC33" s="69">
        <v>5</v>
      </c>
      <c r="BD33" s="69"/>
      <c r="BE33" s="67"/>
      <c r="BF33" s="67"/>
      <c r="BG33" s="104"/>
      <c r="BH33" s="104"/>
      <c r="BI33" s="69">
        <v>92492</v>
      </c>
      <c r="BJ33" s="69">
        <v>6260</v>
      </c>
      <c r="BK33" s="67"/>
      <c r="BL33" s="67"/>
      <c r="BM33" s="70" t="s">
        <v>253</v>
      </c>
      <c r="BN33" s="70" t="s">
        <v>254</v>
      </c>
      <c r="BP33" s="8" t="s">
        <v>565</v>
      </c>
    </row>
    <row r="34" spans="1:68" ht="15" customHeight="1">
      <c r="A34" s="77" t="s">
        <v>121</v>
      </c>
      <c r="B34" s="119" t="s">
        <v>194</v>
      </c>
      <c r="C34" s="77" t="s">
        <v>208</v>
      </c>
      <c r="D34" s="119"/>
      <c r="E34" s="119" t="s">
        <v>223</v>
      </c>
      <c r="F34" s="145">
        <v>43830</v>
      </c>
      <c r="G34" s="119" t="s">
        <v>364</v>
      </c>
      <c r="H34" s="119" t="s">
        <v>361</v>
      </c>
      <c r="I34" s="104">
        <v>399.27</v>
      </c>
      <c r="J34" s="104"/>
      <c r="K34" s="104">
        <v>5256.66</v>
      </c>
      <c r="L34" s="104"/>
      <c r="M34" s="69">
        <v>0</v>
      </c>
      <c r="N34" s="69"/>
      <c r="O34" s="69">
        <v>0</v>
      </c>
      <c r="P34" s="69"/>
      <c r="Q34" s="104">
        <v>0</v>
      </c>
      <c r="R34" s="104"/>
      <c r="S34" s="104">
        <v>88.02</v>
      </c>
      <c r="T34" s="104"/>
      <c r="U34" s="69">
        <v>399.27</v>
      </c>
      <c r="V34" s="69"/>
      <c r="W34" s="69">
        <v>5116.05</v>
      </c>
      <c r="X34" s="69"/>
      <c r="Y34" s="104">
        <v>0</v>
      </c>
      <c r="Z34" s="104"/>
      <c r="AA34" s="104">
        <v>0</v>
      </c>
      <c r="AB34" s="104"/>
      <c r="AC34" s="69">
        <v>71.55</v>
      </c>
      <c r="AD34" s="69"/>
      <c r="AE34" s="69">
        <v>1268.49</v>
      </c>
      <c r="AF34" s="69"/>
      <c r="AG34" s="104">
        <v>327.72</v>
      </c>
      <c r="AH34" s="104"/>
      <c r="AI34" s="104">
        <v>3444.25</v>
      </c>
      <c r="AJ34" s="104"/>
      <c r="AK34" s="69">
        <v>1.1100000000000001</v>
      </c>
      <c r="AL34" s="69"/>
      <c r="AM34" s="69">
        <v>272.19</v>
      </c>
      <c r="AN34" s="69"/>
      <c r="AO34" s="104">
        <v>70.44</v>
      </c>
      <c r="AP34" s="104"/>
      <c r="AQ34" s="104">
        <v>1399.61</v>
      </c>
      <c r="AR34" s="104"/>
      <c r="AS34" s="69">
        <v>0</v>
      </c>
      <c r="AT34" s="69"/>
      <c r="AU34" s="69">
        <v>52.6</v>
      </c>
      <c r="AV34" s="69"/>
      <c r="AW34" s="104">
        <v>0</v>
      </c>
      <c r="AX34" s="104"/>
      <c r="AY34" s="104">
        <v>0</v>
      </c>
      <c r="AZ34" s="104"/>
      <c r="BA34" s="69">
        <v>0</v>
      </c>
      <c r="BB34" s="69"/>
      <c r="BC34" s="69">
        <v>544.29999999999995</v>
      </c>
      <c r="BD34" s="69"/>
      <c r="BE34" s="67"/>
      <c r="BF34" s="67"/>
      <c r="BG34" s="104">
        <v>2985.47</v>
      </c>
      <c r="BH34" s="104"/>
      <c r="BI34" s="69">
        <v>34428.559999999998</v>
      </c>
      <c r="BJ34" s="69"/>
      <c r="BK34" s="67"/>
      <c r="BL34" s="67"/>
      <c r="BM34" s="70" t="s">
        <v>398</v>
      </c>
      <c r="BN34" s="70" t="s">
        <v>458</v>
      </c>
      <c r="BO34" s="71" t="s">
        <v>768</v>
      </c>
      <c r="BP34" s="8" t="s">
        <v>565</v>
      </c>
    </row>
    <row r="35" spans="1:68" ht="15" customHeight="1">
      <c r="A35" s="147" t="s">
        <v>51</v>
      </c>
      <c r="B35" s="124" t="s">
        <v>369</v>
      </c>
      <c r="C35" s="77" t="s">
        <v>218</v>
      </c>
      <c r="D35" s="119"/>
      <c r="E35" s="119" t="s">
        <v>223</v>
      </c>
      <c r="F35" s="145">
        <v>43830</v>
      </c>
      <c r="G35" s="119" t="s">
        <v>364</v>
      </c>
      <c r="H35" s="119" t="s">
        <v>361</v>
      </c>
      <c r="I35" s="117">
        <v>1464</v>
      </c>
      <c r="J35" s="104"/>
      <c r="K35" s="105">
        <v>5568</v>
      </c>
      <c r="L35" s="105"/>
      <c r="M35" s="69">
        <v>0</v>
      </c>
      <c r="N35" s="69"/>
      <c r="O35" s="69">
        <v>0</v>
      </c>
      <c r="P35" s="69"/>
      <c r="Q35" s="104">
        <v>0</v>
      </c>
      <c r="R35" s="104"/>
      <c r="S35" s="105">
        <v>0</v>
      </c>
      <c r="T35" s="104"/>
      <c r="U35" s="69">
        <v>1464</v>
      </c>
      <c r="V35" s="69"/>
      <c r="W35" s="72">
        <v>2066</v>
      </c>
      <c r="X35" s="72"/>
      <c r="Y35" s="104">
        <v>0</v>
      </c>
      <c r="Z35" s="104"/>
      <c r="AA35" s="105">
        <v>0</v>
      </c>
      <c r="AB35" s="105"/>
      <c r="AC35" s="69">
        <v>0</v>
      </c>
      <c r="AD35" s="69"/>
      <c r="AE35" s="69">
        <v>0</v>
      </c>
      <c r="AF35" s="69"/>
      <c r="AG35" s="104">
        <v>1246</v>
      </c>
      <c r="AH35" s="104"/>
      <c r="AI35" s="105">
        <v>385</v>
      </c>
      <c r="AJ35" s="105"/>
      <c r="AK35" s="69">
        <v>0</v>
      </c>
      <c r="AL35" s="69"/>
      <c r="AM35" s="72">
        <v>0</v>
      </c>
      <c r="AN35" s="72"/>
      <c r="AO35" s="104">
        <v>238</v>
      </c>
      <c r="AP35" s="104"/>
      <c r="AQ35" s="105">
        <v>1537</v>
      </c>
      <c r="AR35" s="105"/>
      <c r="AS35" s="69">
        <v>0</v>
      </c>
      <c r="AT35" s="69"/>
      <c r="AU35" s="69">
        <v>0</v>
      </c>
      <c r="AV35" s="69"/>
      <c r="AW35" s="104">
        <v>0</v>
      </c>
      <c r="AX35" s="104"/>
      <c r="AY35" s="104">
        <v>3405</v>
      </c>
      <c r="AZ35" s="104"/>
      <c r="BA35" s="69">
        <v>0</v>
      </c>
      <c r="BB35" s="69"/>
      <c r="BC35" s="69">
        <v>0</v>
      </c>
      <c r="BD35" s="69"/>
      <c r="BE35" s="67"/>
      <c r="BF35" s="67"/>
      <c r="BG35" s="104">
        <v>6530</v>
      </c>
      <c r="BH35" s="104"/>
      <c r="BI35" s="72">
        <v>72238</v>
      </c>
      <c r="BJ35" s="72"/>
      <c r="BK35" s="67"/>
      <c r="BL35" s="67"/>
      <c r="BM35" s="70" t="s">
        <v>399</v>
      </c>
      <c r="BN35" s="70" t="s">
        <v>459</v>
      </c>
      <c r="BP35" s="8" t="s">
        <v>565</v>
      </c>
    </row>
    <row r="36" spans="1:68" ht="15" customHeight="1">
      <c r="A36" s="77" t="s">
        <v>5</v>
      </c>
      <c r="B36" s="119" t="s">
        <v>6</v>
      </c>
      <c r="C36" s="77" t="s">
        <v>210</v>
      </c>
      <c r="D36" s="119"/>
      <c r="E36" s="119"/>
      <c r="F36" s="145">
        <v>43830</v>
      </c>
      <c r="G36" s="119" t="s">
        <v>364</v>
      </c>
      <c r="H36" s="119" t="s">
        <v>360</v>
      </c>
      <c r="I36" s="104"/>
      <c r="J36" s="104"/>
      <c r="K36" s="104"/>
      <c r="L36" s="104"/>
      <c r="M36" s="69"/>
      <c r="N36" s="69"/>
      <c r="O36" s="69"/>
      <c r="P36" s="69"/>
      <c r="Q36" s="104"/>
      <c r="R36" s="104"/>
      <c r="S36" s="104"/>
      <c r="T36" s="104"/>
      <c r="U36" s="69"/>
      <c r="V36" s="69"/>
      <c r="W36" s="69"/>
      <c r="X36" s="69"/>
      <c r="Y36" s="104"/>
      <c r="Z36" s="104"/>
      <c r="AA36" s="104"/>
      <c r="AB36" s="104"/>
      <c r="AC36" s="69"/>
      <c r="AD36" s="69"/>
      <c r="AE36" s="69"/>
      <c r="AF36" s="69"/>
      <c r="AG36" s="104"/>
      <c r="AH36" s="104"/>
      <c r="AI36" s="104"/>
      <c r="AJ36" s="104"/>
      <c r="AK36" s="69"/>
      <c r="AL36" s="69"/>
      <c r="AM36" s="69"/>
      <c r="AN36" s="69"/>
      <c r="AO36" s="104"/>
      <c r="AP36" s="104"/>
      <c r="AQ36" s="104"/>
      <c r="AR36" s="104"/>
      <c r="AS36" s="69"/>
      <c r="AT36" s="69"/>
      <c r="AU36" s="69"/>
      <c r="AV36" s="69"/>
      <c r="AW36" s="104"/>
      <c r="AX36" s="104"/>
      <c r="AY36" s="104"/>
      <c r="AZ36" s="104"/>
      <c r="BA36" s="69"/>
      <c r="BB36" s="69"/>
      <c r="BC36" s="69"/>
      <c r="BD36" s="69"/>
      <c r="BE36" s="67"/>
      <c r="BF36" s="67"/>
      <c r="BG36" s="104"/>
      <c r="BH36" s="104"/>
      <c r="BI36" s="69">
        <v>235659</v>
      </c>
      <c r="BJ36" s="69">
        <v>235659</v>
      </c>
      <c r="BK36" s="67"/>
      <c r="BL36" s="67"/>
      <c r="BM36" s="70" t="s">
        <v>708</v>
      </c>
      <c r="BN36" s="70" t="s">
        <v>709</v>
      </c>
      <c r="BP36" s="8" t="s">
        <v>565</v>
      </c>
    </row>
    <row r="37" spans="1:68" ht="15" customHeight="1">
      <c r="A37" s="77" t="s">
        <v>17</v>
      </c>
      <c r="B37" s="119" t="s">
        <v>18</v>
      </c>
      <c r="C37" s="77" t="s">
        <v>215</v>
      </c>
      <c r="D37" s="119"/>
      <c r="E37" s="119" t="s">
        <v>223</v>
      </c>
      <c r="F37" s="145">
        <v>43830</v>
      </c>
      <c r="G37" s="119" t="s">
        <v>364</v>
      </c>
      <c r="H37" s="119" t="s">
        <v>361</v>
      </c>
      <c r="I37" s="105"/>
      <c r="J37" s="104"/>
      <c r="K37" s="105">
        <v>5940</v>
      </c>
      <c r="L37" s="104">
        <v>4792</v>
      </c>
      <c r="M37" s="69"/>
      <c r="N37" s="69"/>
      <c r="O37" s="69"/>
      <c r="P37" s="69"/>
      <c r="Q37" s="104"/>
      <c r="R37" s="104"/>
      <c r="S37" s="105"/>
      <c r="T37" s="104"/>
      <c r="U37" s="72"/>
      <c r="V37" s="69"/>
      <c r="W37" s="72">
        <v>5036</v>
      </c>
      <c r="X37" s="69">
        <v>4792</v>
      </c>
      <c r="Y37" s="104"/>
      <c r="Z37" s="104"/>
      <c r="AA37" s="104"/>
      <c r="AB37" s="104"/>
      <c r="AC37" s="69"/>
      <c r="AD37" s="69"/>
      <c r="AE37" s="69"/>
      <c r="AF37" s="69"/>
      <c r="AG37" s="104"/>
      <c r="AH37" s="104"/>
      <c r="AI37" s="104">
        <v>897</v>
      </c>
      <c r="AJ37" s="104">
        <v>652</v>
      </c>
      <c r="AK37" s="69"/>
      <c r="AL37" s="69"/>
      <c r="AM37" s="69">
        <v>4140</v>
      </c>
      <c r="AN37" s="69">
        <v>4140</v>
      </c>
      <c r="AO37" s="104"/>
      <c r="AP37" s="104"/>
      <c r="AQ37" s="104"/>
      <c r="AR37" s="104"/>
      <c r="AS37" s="69"/>
      <c r="AT37" s="69"/>
      <c r="AU37" s="69">
        <v>904</v>
      </c>
      <c r="AV37" s="69"/>
      <c r="AW37" s="104"/>
      <c r="AX37" s="104"/>
      <c r="AY37" s="104"/>
      <c r="AZ37" s="104"/>
      <c r="BA37" s="69"/>
      <c r="BB37" s="69"/>
      <c r="BC37" s="69"/>
      <c r="BD37" s="69"/>
      <c r="BE37" s="67"/>
      <c r="BF37" s="67"/>
      <c r="BG37" s="104"/>
      <c r="BH37" s="104"/>
      <c r="BI37" s="69">
        <v>22263</v>
      </c>
      <c r="BJ37" s="69">
        <v>6739</v>
      </c>
      <c r="BK37" s="67"/>
      <c r="BL37" s="67"/>
      <c r="BM37" s="70" t="s">
        <v>265</v>
      </c>
      <c r="BN37" s="70" t="s">
        <v>714</v>
      </c>
      <c r="BO37" s="71" t="s">
        <v>756</v>
      </c>
      <c r="BP37" s="8" t="s">
        <v>565</v>
      </c>
    </row>
    <row r="38" spans="1:68" ht="15" customHeight="1">
      <c r="A38" s="77" t="s">
        <v>166</v>
      </c>
      <c r="B38" s="119" t="s">
        <v>167</v>
      </c>
      <c r="C38" s="77" t="s">
        <v>222</v>
      </c>
      <c r="D38" s="119" t="s">
        <v>223</v>
      </c>
      <c r="E38" s="119" t="s">
        <v>223</v>
      </c>
      <c r="F38" s="145">
        <v>43830</v>
      </c>
      <c r="G38" s="119" t="s">
        <v>364</v>
      </c>
      <c r="H38" s="119" t="s">
        <v>361</v>
      </c>
      <c r="I38" s="104">
        <v>379806</v>
      </c>
      <c r="J38" s="104">
        <v>333667</v>
      </c>
      <c r="K38" s="104">
        <v>97450</v>
      </c>
      <c r="L38" s="104">
        <v>71132</v>
      </c>
      <c r="M38" s="69"/>
      <c r="N38" s="69"/>
      <c r="O38" s="69"/>
      <c r="P38" s="69"/>
      <c r="Q38" s="104">
        <v>46859</v>
      </c>
      <c r="R38" s="104">
        <v>26449</v>
      </c>
      <c r="S38" s="104">
        <v>18022</v>
      </c>
      <c r="T38" s="104">
        <v>10968</v>
      </c>
      <c r="U38" s="69">
        <v>335940</v>
      </c>
      <c r="V38" s="69">
        <v>308786</v>
      </c>
      <c r="W38" s="69">
        <v>79441</v>
      </c>
      <c r="X38" s="69">
        <v>61146</v>
      </c>
      <c r="Y38" s="104">
        <v>1107</v>
      </c>
      <c r="Z38" s="104">
        <v>888</v>
      </c>
      <c r="AA38" s="104">
        <v>1605</v>
      </c>
      <c r="AB38" s="104">
        <v>1103</v>
      </c>
      <c r="AC38" s="69">
        <v>3932</v>
      </c>
      <c r="AD38" s="69">
        <v>154</v>
      </c>
      <c r="AE38" s="69">
        <v>3951</v>
      </c>
      <c r="AF38" s="69">
        <v>712</v>
      </c>
      <c r="AG38" s="104">
        <v>305176</v>
      </c>
      <c r="AH38" s="104">
        <v>303983</v>
      </c>
      <c r="AI38" s="104">
        <v>55601</v>
      </c>
      <c r="AJ38" s="104">
        <v>55601</v>
      </c>
      <c r="AK38" s="69">
        <v>19405</v>
      </c>
      <c r="AL38" s="69">
        <v>2494</v>
      </c>
      <c r="AM38" s="69">
        <v>22197</v>
      </c>
      <c r="AN38" s="69">
        <v>2523</v>
      </c>
      <c r="AO38" s="104">
        <v>14787</v>
      </c>
      <c r="AP38" s="104">
        <v>3078</v>
      </c>
      <c r="AQ38" s="104"/>
      <c r="AR38" s="104"/>
      <c r="AS38" s="69"/>
      <c r="AT38" s="69"/>
      <c r="AU38" s="69"/>
      <c r="AV38" s="69"/>
      <c r="AW38" s="104"/>
      <c r="AX38" s="104"/>
      <c r="AY38" s="104"/>
      <c r="AZ38" s="104"/>
      <c r="BA38" s="69"/>
      <c r="BB38" s="69"/>
      <c r="BC38" s="69"/>
      <c r="BD38" s="69"/>
      <c r="BE38" s="67"/>
      <c r="BF38" s="67"/>
      <c r="BG38" s="104">
        <v>31527</v>
      </c>
      <c r="BH38" s="104"/>
      <c r="BI38" s="69">
        <v>719500</v>
      </c>
      <c r="BJ38" s="69">
        <v>478821</v>
      </c>
      <c r="BK38" s="67"/>
      <c r="BL38" s="67"/>
      <c r="BM38" s="70" t="s">
        <v>263</v>
      </c>
      <c r="BN38" s="70" t="s">
        <v>264</v>
      </c>
      <c r="BP38" s="8" t="s">
        <v>565</v>
      </c>
    </row>
    <row r="39" spans="1:68" ht="15" customHeight="1">
      <c r="A39" s="147" t="s">
        <v>156</v>
      </c>
      <c r="B39" s="124" t="s">
        <v>157</v>
      </c>
      <c r="C39" s="77" t="s">
        <v>213</v>
      </c>
      <c r="D39" s="119"/>
      <c r="E39" s="119"/>
      <c r="F39" s="145">
        <v>43830</v>
      </c>
      <c r="G39" s="119" t="s">
        <v>364</v>
      </c>
      <c r="H39" s="119" t="s">
        <v>360</v>
      </c>
      <c r="I39" s="104">
        <v>21432</v>
      </c>
      <c r="J39" s="104"/>
      <c r="K39" s="104"/>
      <c r="L39" s="104"/>
      <c r="M39" s="69"/>
      <c r="N39" s="69"/>
      <c r="O39" s="69"/>
      <c r="P39" s="69"/>
      <c r="Q39" s="104"/>
      <c r="R39" s="104"/>
      <c r="S39" s="104"/>
      <c r="T39" s="104"/>
      <c r="U39" s="69">
        <v>21432</v>
      </c>
      <c r="V39" s="69"/>
      <c r="W39" s="69"/>
      <c r="X39" s="69"/>
      <c r="Y39" s="104"/>
      <c r="Z39" s="104"/>
      <c r="AA39" s="104"/>
      <c r="AB39" s="104"/>
      <c r="AC39" s="69"/>
      <c r="AD39" s="69"/>
      <c r="AE39" s="69"/>
      <c r="AF39" s="69"/>
      <c r="AG39" s="104">
        <v>21432</v>
      </c>
      <c r="AH39" s="104"/>
      <c r="AI39" s="104"/>
      <c r="AJ39" s="104"/>
      <c r="AK39" s="69"/>
      <c r="AL39" s="69"/>
      <c r="AM39" s="69"/>
      <c r="AN39" s="69"/>
      <c r="AO39" s="104"/>
      <c r="AP39" s="104"/>
      <c r="AQ39" s="104"/>
      <c r="AR39" s="104"/>
      <c r="AS39" s="69"/>
      <c r="AT39" s="69"/>
      <c r="AU39" s="69"/>
      <c r="AV39" s="69"/>
      <c r="AW39" s="104"/>
      <c r="AX39" s="104"/>
      <c r="AY39" s="104"/>
      <c r="AZ39" s="104"/>
      <c r="BA39" s="69"/>
      <c r="BB39" s="69"/>
      <c r="BC39" s="69">
        <v>142556</v>
      </c>
      <c r="BD39" s="69"/>
      <c r="BE39" s="67"/>
      <c r="BF39" s="67"/>
      <c r="BG39" s="104">
        <v>1327252</v>
      </c>
      <c r="BH39" s="104"/>
      <c r="BI39" s="69">
        <v>21223929</v>
      </c>
      <c r="BJ39" s="69">
        <v>4099819</v>
      </c>
      <c r="BK39" s="67"/>
      <c r="BL39" s="67"/>
      <c r="BM39" s="70" t="s">
        <v>401</v>
      </c>
      <c r="BN39" s="70" t="s">
        <v>225</v>
      </c>
      <c r="BP39" s="8" t="s">
        <v>565</v>
      </c>
    </row>
    <row r="40" spans="1:68" ht="15" customHeight="1">
      <c r="A40" s="77" t="s">
        <v>113</v>
      </c>
      <c r="B40" s="119" t="s">
        <v>114</v>
      </c>
      <c r="C40" s="77" t="s">
        <v>222</v>
      </c>
      <c r="D40" s="119"/>
      <c r="E40" s="119"/>
      <c r="F40" s="145">
        <v>43830</v>
      </c>
      <c r="G40" s="119" t="s">
        <v>364</v>
      </c>
      <c r="H40" s="119" t="s">
        <v>363</v>
      </c>
      <c r="I40" s="125"/>
      <c r="J40" s="104"/>
      <c r="K40" s="125"/>
      <c r="L40" s="104"/>
      <c r="M40" s="69"/>
      <c r="N40" s="69"/>
      <c r="O40" s="69"/>
      <c r="P40" s="69"/>
      <c r="Q40" s="126"/>
      <c r="R40" s="104"/>
      <c r="S40" s="126"/>
      <c r="T40" s="104"/>
      <c r="U40" s="127"/>
      <c r="V40" s="69"/>
      <c r="W40" s="127"/>
      <c r="X40" s="69"/>
      <c r="Y40" s="104"/>
      <c r="Z40" s="104"/>
      <c r="AA40" s="104"/>
      <c r="AB40" s="104"/>
      <c r="AC40" s="127"/>
      <c r="AD40" s="69"/>
      <c r="AE40" s="127"/>
      <c r="AF40" s="69"/>
      <c r="AG40" s="126"/>
      <c r="AH40" s="104"/>
      <c r="AI40" s="126"/>
      <c r="AJ40" s="104"/>
      <c r="AK40" s="127"/>
      <c r="AL40" s="69"/>
      <c r="AM40" s="127"/>
      <c r="AN40" s="69"/>
      <c r="AO40" s="126"/>
      <c r="AP40" s="104"/>
      <c r="AQ40" s="126"/>
      <c r="AR40" s="104"/>
      <c r="AS40" s="69"/>
      <c r="AT40" s="69"/>
      <c r="AU40" s="127"/>
      <c r="AV40" s="69"/>
      <c r="AW40" s="104"/>
      <c r="AX40" s="104"/>
      <c r="AY40" s="104"/>
      <c r="AZ40" s="104"/>
      <c r="BA40" s="69"/>
      <c r="BB40" s="69"/>
      <c r="BC40" s="128"/>
      <c r="BD40" s="69"/>
      <c r="BE40" s="67"/>
      <c r="BF40" s="67"/>
      <c r="BG40" s="125"/>
      <c r="BH40" s="104"/>
      <c r="BI40" s="128">
        <v>11551631708</v>
      </c>
      <c r="BJ40" s="69">
        <v>11551631708</v>
      </c>
      <c r="BK40" s="67"/>
      <c r="BL40" s="67"/>
      <c r="BM40" s="70" t="s">
        <v>716</v>
      </c>
      <c r="BN40" s="70" t="s">
        <v>692</v>
      </c>
      <c r="BP40" s="8" t="s">
        <v>565</v>
      </c>
    </row>
    <row r="41" spans="1:68" ht="15" customHeight="1">
      <c r="A41" s="149" t="s">
        <v>115</v>
      </c>
      <c r="B41" s="132" t="s">
        <v>116</v>
      </c>
      <c r="C41" s="149" t="s">
        <v>222</v>
      </c>
      <c r="D41" s="132"/>
      <c r="E41" s="132"/>
      <c r="F41" s="145"/>
      <c r="G41" s="119"/>
      <c r="H41" s="119"/>
      <c r="I41" s="104"/>
      <c r="J41" s="104"/>
      <c r="K41" s="104"/>
      <c r="L41" s="104"/>
      <c r="M41" s="69"/>
      <c r="N41" s="69"/>
      <c r="O41" s="69"/>
      <c r="P41" s="69"/>
      <c r="Q41" s="104"/>
      <c r="R41" s="104"/>
      <c r="S41" s="104"/>
      <c r="T41" s="104"/>
      <c r="U41" s="69"/>
      <c r="V41" s="69"/>
      <c r="W41" s="69"/>
      <c r="X41" s="69"/>
      <c r="Y41" s="104"/>
      <c r="Z41" s="104"/>
      <c r="AA41" s="104"/>
      <c r="AB41" s="104"/>
      <c r="AC41" s="69"/>
      <c r="AD41" s="69"/>
      <c r="AE41" s="69"/>
      <c r="AF41" s="69"/>
      <c r="AG41" s="104"/>
      <c r="AH41" s="104"/>
      <c r="AI41" s="104"/>
      <c r="AJ41" s="104"/>
      <c r="AK41" s="69"/>
      <c r="AL41" s="69"/>
      <c r="AM41" s="69"/>
      <c r="AN41" s="69"/>
      <c r="AO41" s="104"/>
      <c r="AP41" s="104"/>
      <c r="AQ41" s="104"/>
      <c r="AR41" s="104"/>
      <c r="AS41" s="69"/>
      <c r="AT41" s="69"/>
      <c r="AU41" s="69"/>
      <c r="AV41" s="69"/>
      <c r="AW41" s="104"/>
      <c r="AX41" s="104"/>
      <c r="AY41" s="104"/>
      <c r="AZ41" s="104"/>
      <c r="BA41" s="69"/>
      <c r="BB41" s="69"/>
      <c r="BC41" s="69"/>
      <c r="BD41" s="69"/>
      <c r="BE41" s="67"/>
      <c r="BF41" s="67"/>
      <c r="BG41" s="104"/>
      <c r="BH41" s="104"/>
      <c r="BI41" s="69"/>
      <c r="BJ41" s="69"/>
      <c r="BK41" s="67"/>
      <c r="BL41" s="67"/>
      <c r="BM41" s="70"/>
      <c r="BN41" s="70"/>
      <c r="BO41" s="130" t="s">
        <v>758</v>
      </c>
      <c r="BP41" s="8" t="s">
        <v>565</v>
      </c>
    </row>
    <row r="42" spans="1:68" ht="15" customHeight="1">
      <c r="A42" s="77" t="s">
        <v>172</v>
      </c>
      <c r="B42" s="119" t="s">
        <v>173</v>
      </c>
      <c r="C42" s="77" t="s">
        <v>209</v>
      </c>
      <c r="D42" s="119"/>
      <c r="E42" s="119" t="s">
        <v>223</v>
      </c>
      <c r="F42" s="145">
        <v>43830</v>
      </c>
      <c r="G42" s="119" t="s">
        <v>364</v>
      </c>
      <c r="H42" s="119" t="s">
        <v>363</v>
      </c>
      <c r="I42" s="104">
        <v>0</v>
      </c>
      <c r="J42" s="104">
        <v>0</v>
      </c>
      <c r="K42" s="104">
        <v>201866789</v>
      </c>
      <c r="L42" s="104">
        <v>152640569</v>
      </c>
      <c r="M42" s="69"/>
      <c r="N42" s="69"/>
      <c r="O42" s="69"/>
      <c r="P42" s="69"/>
      <c r="Q42" s="104">
        <v>0</v>
      </c>
      <c r="R42" s="104">
        <v>0</v>
      </c>
      <c r="S42" s="104">
        <v>0</v>
      </c>
      <c r="T42" s="104">
        <v>0</v>
      </c>
      <c r="U42" s="69">
        <v>0</v>
      </c>
      <c r="V42" s="69">
        <v>0</v>
      </c>
      <c r="W42" s="69">
        <v>123042024</v>
      </c>
      <c r="X42" s="69">
        <v>123042024</v>
      </c>
      <c r="Y42" s="104"/>
      <c r="Z42" s="104"/>
      <c r="AA42" s="104"/>
      <c r="AB42" s="104"/>
      <c r="AC42" s="69"/>
      <c r="AD42" s="69"/>
      <c r="AE42" s="69"/>
      <c r="AF42" s="69"/>
      <c r="AG42" s="104"/>
      <c r="AH42" s="104"/>
      <c r="AI42" s="104"/>
      <c r="AJ42" s="104"/>
      <c r="AK42" s="69"/>
      <c r="AL42" s="69"/>
      <c r="AM42" s="69"/>
      <c r="AN42" s="69"/>
      <c r="AO42" s="104"/>
      <c r="AP42" s="104"/>
      <c r="AQ42" s="104"/>
      <c r="AR42" s="104"/>
      <c r="AS42" s="69"/>
      <c r="AT42" s="69"/>
      <c r="AU42" s="69"/>
      <c r="AV42" s="69"/>
      <c r="AW42" s="104">
        <v>0</v>
      </c>
      <c r="AX42" s="104">
        <v>0</v>
      </c>
      <c r="AY42" s="104">
        <v>83205982</v>
      </c>
      <c r="AZ42" s="104">
        <v>33645448</v>
      </c>
      <c r="BA42" s="69">
        <v>0</v>
      </c>
      <c r="BB42" s="69">
        <v>0</v>
      </c>
      <c r="BC42" s="69">
        <v>0</v>
      </c>
      <c r="BD42" s="69">
        <v>0</v>
      </c>
      <c r="BE42" s="67"/>
      <c r="BF42" s="67"/>
      <c r="BG42" s="104">
        <v>5006870867</v>
      </c>
      <c r="BH42" s="104">
        <v>4342773412</v>
      </c>
      <c r="BI42" s="69">
        <v>9366883825</v>
      </c>
      <c r="BJ42" s="69">
        <v>3615637952</v>
      </c>
      <c r="BK42" s="67"/>
      <c r="BL42" s="67"/>
      <c r="BM42" s="70" t="s">
        <v>589</v>
      </c>
      <c r="BN42" s="70" t="s">
        <v>717</v>
      </c>
      <c r="BP42" s="8" t="s">
        <v>565</v>
      </c>
    </row>
    <row r="43" spans="1:68" ht="15" customHeight="1">
      <c r="A43" s="147" t="s">
        <v>93</v>
      </c>
      <c r="B43" s="124" t="s">
        <v>94</v>
      </c>
      <c r="C43" s="77" t="s">
        <v>218</v>
      </c>
      <c r="D43" s="119"/>
      <c r="E43" s="119" t="s">
        <v>223</v>
      </c>
      <c r="F43" s="145">
        <v>43830</v>
      </c>
      <c r="G43" s="119" t="s">
        <v>364</v>
      </c>
      <c r="H43" s="119" t="s">
        <v>361</v>
      </c>
      <c r="I43" s="104">
        <v>2114</v>
      </c>
      <c r="J43" s="104">
        <v>2079</v>
      </c>
      <c r="K43" s="104">
        <v>14544</v>
      </c>
      <c r="L43" s="104">
        <v>13024</v>
      </c>
      <c r="M43" s="69">
        <v>10</v>
      </c>
      <c r="N43" s="69"/>
      <c r="O43" s="69"/>
      <c r="P43" s="69"/>
      <c r="Q43" s="104"/>
      <c r="R43" s="104"/>
      <c r="S43" s="104"/>
      <c r="T43" s="104"/>
      <c r="U43" s="69">
        <v>2103</v>
      </c>
      <c r="V43" s="69">
        <v>2079</v>
      </c>
      <c r="W43" s="69">
        <v>13028</v>
      </c>
      <c r="X43" s="69">
        <v>13024</v>
      </c>
      <c r="Y43" s="104">
        <v>125</v>
      </c>
      <c r="Z43" s="104">
        <v>125</v>
      </c>
      <c r="AA43" s="104">
        <v>405</v>
      </c>
      <c r="AB43" s="104">
        <v>405</v>
      </c>
      <c r="AC43" s="69">
        <v>150</v>
      </c>
      <c r="AD43" s="69">
        <v>150</v>
      </c>
      <c r="AE43" s="69">
        <v>350</v>
      </c>
      <c r="AF43" s="69">
        <v>350</v>
      </c>
      <c r="AG43" s="104">
        <v>1678</v>
      </c>
      <c r="AH43" s="104">
        <v>1678</v>
      </c>
      <c r="AI43" s="104">
        <v>12173</v>
      </c>
      <c r="AJ43" s="104">
        <v>12173</v>
      </c>
      <c r="AK43" s="69">
        <v>314</v>
      </c>
      <c r="AL43" s="69">
        <v>293</v>
      </c>
      <c r="AM43" s="69">
        <v>848</v>
      </c>
      <c r="AN43" s="69">
        <v>847</v>
      </c>
      <c r="AO43" s="104">
        <v>42</v>
      </c>
      <c r="AP43" s="104">
        <v>31</v>
      </c>
      <c r="AQ43" s="104">
        <v>1</v>
      </c>
      <c r="AR43" s="104">
        <v>1</v>
      </c>
      <c r="AS43" s="69"/>
      <c r="AT43" s="69"/>
      <c r="AU43" s="69"/>
      <c r="AV43" s="69"/>
      <c r="AW43" s="104"/>
      <c r="AX43" s="104"/>
      <c r="AY43" s="104">
        <v>1483</v>
      </c>
      <c r="AZ43" s="104"/>
      <c r="BA43" s="69"/>
      <c r="BB43" s="69"/>
      <c r="BC43" s="69">
        <v>251</v>
      </c>
      <c r="BD43" s="69"/>
      <c r="BE43" s="67"/>
      <c r="BF43" s="67"/>
      <c r="BG43" s="104">
        <v>52918</v>
      </c>
      <c r="BH43" s="104"/>
      <c r="BI43" s="69">
        <v>68244</v>
      </c>
      <c r="BJ43" s="69">
        <v>10210</v>
      </c>
      <c r="BK43" s="67"/>
      <c r="BL43" s="67"/>
      <c r="BM43" s="70" t="s">
        <v>718</v>
      </c>
      <c r="BN43" s="70" t="s">
        <v>460</v>
      </c>
      <c r="BP43" s="8" t="s">
        <v>565</v>
      </c>
    </row>
    <row r="44" spans="1:68" ht="15" customHeight="1">
      <c r="A44" s="147" t="s">
        <v>201</v>
      </c>
      <c r="B44" s="124" t="s">
        <v>202</v>
      </c>
      <c r="C44" s="77" t="s">
        <v>213</v>
      </c>
      <c r="D44" s="119"/>
      <c r="E44" s="119"/>
      <c r="F44" s="145">
        <v>43830</v>
      </c>
      <c r="G44" s="119" t="s">
        <v>364</v>
      </c>
      <c r="H44" s="119" t="s">
        <v>361</v>
      </c>
      <c r="I44" s="105">
        <v>335</v>
      </c>
      <c r="J44" s="104">
        <v>335</v>
      </c>
      <c r="K44" s="104">
        <v>2992</v>
      </c>
      <c r="L44" s="104">
        <v>2763</v>
      </c>
      <c r="M44" s="69"/>
      <c r="N44" s="69"/>
      <c r="O44" s="69">
        <v>5</v>
      </c>
      <c r="P44" s="69"/>
      <c r="Q44" s="105"/>
      <c r="R44" s="104"/>
      <c r="S44" s="104">
        <v>6</v>
      </c>
      <c r="T44" s="104"/>
      <c r="U44" s="72">
        <v>335</v>
      </c>
      <c r="V44" s="69">
        <v>335</v>
      </c>
      <c r="W44" s="69">
        <v>2805</v>
      </c>
      <c r="X44" s="69">
        <v>2763</v>
      </c>
      <c r="Y44" s="105"/>
      <c r="Z44" s="104"/>
      <c r="AA44" s="104"/>
      <c r="AB44" s="104"/>
      <c r="AC44" s="72">
        <v>2</v>
      </c>
      <c r="AD44" s="69">
        <v>2</v>
      </c>
      <c r="AE44" s="69">
        <v>18</v>
      </c>
      <c r="AF44" s="69">
        <v>18</v>
      </c>
      <c r="AG44" s="105">
        <v>332</v>
      </c>
      <c r="AH44" s="104">
        <v>332</v>
      </c>
      <c r="AI44" s="104">
        <v>2745</v>
      </c>
      <c r="AJ44" s="104">
        <v>2742</v>
      </c>
      <c r="AK44" s="72">
        <v>2</v>
      </c>
      <c r="AL44" s="69">
        <v>2</v>
      </c>
      <c r="AM44" s="69">
        <v>58</v>
      </c>
      <c r="AN44" s="69">
        <v>20</v>
      </c>
      <c r="AO44" s="105"/>
      <c r="AP44" s="104"/>
      <c r="AQ44" s="104">
        <v>2</v>
      </c>
      <c r="AR44" s="104">
        <v>2</v>
      </c>
      <c r="AS44" s="69"/>
      <c r="AT44" s="69"/>
      <c r="AU44" s="69"/>
      <c r="AV44" s="69"/>
      <c r="AW44" s="104"/>
      <c r="AX44" s="104"/>
      <c r="AY44" s="104">
        <v>187</v>
      </c>
      <c r="AZ44" s="104"/>
      <c r="BA44" s="69">
        <v>3</v>
      </c>
      <c r="BB44" s="69"/>
      <c r="BC44" s="69">
        <v>1006</v>
      </c>
      <c r="BD44" s="69"/>
      <c r="BE44" s="67"/>
      <c r="BF44" s="67"/>
      <c r="BG44" s="104">
        <v>343</v>
      </c>
      <c r="BH44" s="104">
        <v>96</v>
      </c>
      <c r="BI44" s="72">
        <v>12566</v>
      </c>
      <c r="BJ44" s="69">
        <v>11364</v>
      </c>
      <c r="BK44" s="67"/>
      <c r="BL44" s="67"/>
      <c r="BM44" s="70" t="s">
        <v>501</v>
      </c>
      <c r="BN44" s="70" t="s">
        <v>271</v>
      </c>
      <c r="BO44" s="143"/>
      <c r="BP44" s="8" t="s">
        <v>565</v>
      </c>
    </row>
    <row r="45" spans="1:68" ht="15" customHeight="1">
      <c r="A45" s="77" t="s">
        <v>56</v>
      </c>
      <c r="B45" s="119" t="s">
        <v>57</v>
      </c>
      <c r="C45" s="77" t="s">
        <v>212</v>
      </c>
      <c r="D45" s="119"/>
      <c r="E45" s="119" t="s">
        <v>223</v>
      </c>
      <c r="F45" s="145">
        <v>43830</v>
      </c>
      <c r="G45" s="119" t="s">
        <v>364</v>
      </c>
      <c r="H45" s="119" t="s">
        <v>361</v>
      </c>
      <c r="I45" s="104">
        <v>6067</v>
      </c>
      <c r="J45" s="104"/>
      <c r="K45" s="104">
        <v>5583</v>
      </c>
      <c r="L45" s="104"/>
      <c r="M45" s="69">
        <v>0</v>
      </c>
      <c r="N45" s="69"/>
      <c r="O45" s="69">
        <v>0</v>
      </c>
      <c r="P45" s="69"/>
      <c r="Q45" s="104">
        <v>0</v>
      </c>
      <c r="R45" s="104"/>
      <c r="S45" s="104">
        <v>0</v>
      </c>
      <c r="T45" s="104"/>
      <c r="U45" s="69">
        <v>6067</v>
      </c>
      <c r="V45" s="69"/>
      <c r="W45" s="69">
        <v>5127</v>
      </c>
      <c r="X45" s="69"/>
      <c r="Y45" s="104">
        <v>0</v>
      </c>
      <c r="Z45" s="104"/>
      <c r="AA45" s="104">
        <v>0</v>
      </c>
      <c r="AB45" s="104"/>
      <c r="AC45" s="69">
        <v>1217</v>
      </c>
      <c r="AD45" s="69"/>
      <c r="AE45" s="69">
        <v>1</v>
      </c>
      <c r="AF45" s="69"/>
      <c r="AG45" s="104">
        <v>4476</v>
      </c>
      <c r="AH45" s="104"/>
      <c r="AI45" s="104">
        <v>4852</v>
      </c>
      <c r="AJ45" s="104"/>
      <c r="AK45" s="69">
        <v>131</v>
      </c>
      <c r="AL45" s="69"/>
      <c r="AM45" s="69">
        <v>248</v>
      </c>
      <c r="AN45" s="69"/>
      <c r="AO45" s="104">
        <v>0</v>
      </c>
      <c r="AP45" s="104"/>
      <c r="AQ45" s="104">
        <v>0</v>
      </c>
      <c r="AR45" s="104"/>
      <c r="AS45" s="69">
        <v>0</v>
      </c>
      <c r="AT45" s="69"/>
      <c r="AU45" s="69">
        <v>0</v>
      </c>
      <c r="AV45" s="69"/>
      <c r="AW45" s="104">
        <v>0</v>
      </c>
      <c r="AX45" s="104"/>
      <c r="AY45" s="104">
        <v>522</v>
      </c>
      <c r="AZ45" s="104"/>
      <c r="BA45" s="69">
        <v>0</v>
      </c>
      <c r="BB45" s="69"/>
      <c r="BC45" s="69">
        <v>0</v>
      </c>
      <c r="BD45" s="69"/>
      <c r="BE45" s="67"/>
      <c r="BF45" s="67"/>
      <c r="BG45" s="104"/>
      <c r="BH45" s="104"/>
      <c r="BI45" s="69">
        <v>8963</v>
      </c>
      <c r="BJ45" s="69"/>
      <c r="BK45" s="67"/>
      <c r="BL45" s="67"/>
      <c r="BM45" s="70" t="s">
        <v>403</v>
      </c>
      <c r="BN45" s="70" t="s">
        <v>462</v>
      </c>
      <c r="BP45" s="8" t="s">
        <v>565</v>
      </c>
    </row>
    <row r="46" spans="1:68" ht="15" customHeight="1">
      <c r="A46" s="147" t="s">
        <v>103</v>
      </c>
      <c r="B46" s="124" t="s">
        <v>104</v>
      </c>
      <c r="C46" s="77" t="s">
        <v>205</v>
      </c>
      <c r="D46" s="119"/>
      <c r="E46" s="119" t="s">
        <v>223</v>
      </c>
      <c r="F46" s="145">
        <v>43830</v>
      </c>
      <c r="G46" s="119" t="s">
        <v>364</v>
      </c>
      <c r="H46" s="119" t="s">
        <v>361</v>
      </c>
      <c r="I46" s="104">
        <v>67712</v>
      </c>
      <c r="J46" s="104">
        <v>39015</v>
      </c>
      <c r="K46" s="104">
        <v>13208</v>
      </c>
      <c r="L46" s="104">
        <v>7564</v>
      </c>
      <c r="M46" s="69">
        <v>0</v>
      </c>
      <c r="N46" s="69">
        <v>0</v>
      </c>
      <c r="O46" s="69">
        <v>45</v>
      </c>
      <c r="P46" s="69">
        <v>45</v>
      </c>
      <c r="Q46" s="104">
        <v>175</v>
      </c>
      <c r="R46" s="104">
        <v>112</v>
      </c>
      <c r="S46" s="104">
        <v>664</v>
      </c>
      <c r="T46" s="104">
        <v>438</v>
      </c>
      <c r="U46" s="69">
        <v>67537</v>
      </c>
      <c r="V46" s="69">
        <v>38902</v>
      </c>
      <c r="W46" s="69">
        <v>12500</v>
      </c>
      <c r="X46" s="69">
        <v>7082</v>
      </c>
      <c r="Y46" s="104">
        <v>1342</v>
      </c>
      <c r="Z46" s="104">
        <v>1190</v>
      </c>
      <c r="AA46" s="104">
        <v>424</v>
      </c>
      <c r="AB46" s="104">
        <v>386</v>
      </c>
      <c r="AC46" s="69">
        <v>907</v>
      </c>
      <c r="AD46" s="69">
        <v>6</v>
      </c>
      <c r="AE46" s="69">
        <v>110</v>
      </c>
      <c r="AF46" s="69">
        <v>1</v>
      </c>
      <c r="AG46" s="104">
        <v>59140</v>
      </c>
      <c r="AH46" s="104">
        <v>35708</v>
      </c>
      <c r="AI46" s="104">
        <v>9504</v>
      </c>
      <c r="AJ46" s="104">
        <v>5872</v>
      </c>
      <c r="AK46" s="69">
        <v>7241</v>
      </c>
      <c r="AL46" s="69">
        <v>2786</v>
      </c>
      <c r="AM46" s="69">
        <v>2339</v>
      </c>
      <c r="AN46" s="69">
        <v>974</v>
      </c>
      <c r="AO46" s="104">
        <v>1156</v>
      </c>
      <c r="AP46" s="104">
        <v>408</v>
      </c>
      <c r="AQ46" s="104">
        <v>657</v>
      </c>
      <c r="AR46" s="104">
        <v>236</v>
      </c>
      <c r="AS46" s="69"/>
      <c r="AT46" s="69"/>
      <c r="AU46" s="69"/>
      <c r="AV46" s="69"/>
      <c r="AW46" s="104"/>
      <c r="AX46" s="104"/>
      <c r="AY46" s="104"/>
      <c r="AZ46" s="104"/>
      <c r="BA46" s="69">
        <v>0</v>
      </c>
      <c r="BB46" s="69">
        <v>0</v>
      </c>
      <c r="BC46" s="69">
        <v>1253</v>
      </c>
      <c r="BD46" s="69">
        <v>0</v>
      </c>
      <c r="BE46" s="67"/>
      <c r="BF46" s="67"/>
      <c r="BG46" s="104">
        <v>357</v>
      </c>
      <c r="BH46" s="104">
        <v>0</v>
      </c>
      <c r="BI46" s="69">
        <v>150032</v>
      </c>
      <c r="BJ46" s="69">
        <v>49385</v>
      </c>
      <c r="BK46" s="67"/>
      <c r="BL46" s="67"/>
      <c r="BM46" s="70" t="s">
        <v>245</v>
      </c>
      <c r="BN46" s="70" t="s">
        <v>246</v>
      </c>
      <c r="BP46" s="8" t="s">
        <v>565</v>
      </c>
    </row>
    <row r="47" spans="1:68" ht="15" customHeight="1">
      <c r="A47" s="77" t="s">
        <v>109</v>
      </c>
      <c r="B47" s="119" t="s">
        <v>110</v>
      </c>
      <c r="C47" s="77" t="s">
        <v>222</v>
      </c>
      <c r="D47" s="119"/>
      <c r="E47" s="119" t="s">
        <v>223</v>
      </c>
      <c r="F47" s="145">
        <v>43830</v>
      </c>
      <c r="G47" s="119" t="s">
        <v>364</v>
      </c>
      <c r="H47" s="119" t="s">
        <v>361</v>
      </c>
      <c r="I47" s="104">
        <v>14711</v>
      </c>
      <c r="J47" s="104">
        <v>10677</v>
      </c>
      <c r="K47" s="104">
        <v>10964</v>
      </c>
      <c r="L47" s="104">
        <v>3157</v>
      </c>
      <c r="M47" s="69">
        <v>0</v>
      </c>
      <c r="N47" s="69">
        <v>0</v>
      </c>
      <c r="O47" s="69">
        <v>0</v>
      </c>
      <c r="P47" s="69">
        <v>0</v>
      </c>
      <c r="Q47" s="104">
        <v>1471</v>
      </c>
      <c r="R47" s="104">
        <v>1004</v>
      </c>
      <c r="S47" s="104">
        <v>446</v>
      </c>
      <c r="T47" s="104">
        <v>265</v>
      </c>
      <c r="U47" s="69">
        <v>13530</v>
      </c>
      <c r="V47" s="69">
        <v>9999</v>
      </c>
      <c r="W47" s="69">
        <v>6428</v>
      </c>
      <c r="X47" s="69">
        <v>2780</v>
      </c>
      <c r="Y47" s="104">
        <v>166</v>
      </c>
      <c r="Z47" s="104">
        <v>166</v>
      </c>
      <c r="AA47" s="104">
        <v>926</v>
      </c>
      <c r="AB47" s="104">
        <v>114</v>
      </c>
      <c r="AC47" s="69">
        <v>895</v>
      </c>
      <c r="AD47" s="69">
        <v>834</v>
      </c>
      <c r="AE47" s="69">
        <v>2439</v>
      </c>
      <c r="AF47" s="69">
        <v>1884</v>
      </c>
      <c r="AG47" s="104">
        <v>8380</v>
      </c>
      <c r="AH47" s="104">
        <v>8137</v>
      </c>
      <c r="AI47" s="104">
        <v>952</v>
      </c>
      <c r="AJ47" s="104">
        <v>537</v>
      </c>
      <c r="AK47" s="69">
        <v>3858</v>
      </c>
      <c r="AL47" s="69">
        <v>1036</v>
      </c>
      <c r="AM47" s="69">
        <v>3567</v>
      </c>
      <c r="AN47" s="69">
        <v>2039</v>
      </c>
      <c r="AO47" s="104">
        <v>1040</v>
      </c>
      <c r="AP47" s="104">
        <v>720</v>
      </c>
      <c r="AQ47" s="104">
        <v>1025</v>
      </c>
      <c r="AR47" s="104">
        <v>159</v>
      </c>
      <c r="AS47" s="69">
        <v>0</v>
      </c>
      <c r="AT47" s="69">
        <v>0</v>
      </c>
      <c r="AU47" s="69">
        <v>428</v>
      </c>
      <c r="AV47" s="69">
        <v>150</v>
      </c>
      <c r="AW47" s="104">
        <v>79</v>
      </c>
      <c r="AX47" s="104">
        <v>0</v>
      </c>
      <c r="AY47" s="104">
        <v>3539</v>
      </c>
      <c r="AZ47" s="104">
        <v>0</v>
      </c>
      <c r="BA47" s="69">
        <v>0</v>
      </c>
      <c r="BB47" s="69">
        <v>0</v>
      </c>
      <c r="BC47" s="69">
        <v>0</v>
      </c>
      <c r="BD47" s="69">
        <v>0</v>
      </c>
      <c r="BE47" s="67"/>
      <c r="BF47" s="67"/>
      <c r="BG47" s="104">
        <v>0</v>
      </c>
      <c r="BH47" s="104">
        <v>0</v>
      </c>
      <c r="BI47" s="69">
        <v>115209</v>
      </c>
      <c r="BJ47" s="69">
        <v>17740</v>
      </c>
      <c r="BK47" s="67"/>
      <c r="BL47" s="67"/>
      <c r="BM47" s="70" t="s">
        <v>693</v>
      </c>
      <c r="BN47" s="70" t="s">
        <v>694</v>
      </c>
      <c r="BP47" s="8" t="s">
        <v>565</v>
      </c>
    </row>
    <row r="48" spans="1:68" ht="15" customHeight="1">
      <c r="A48" s="77" t="s">
        <v>127</v>
      </c>
      <c r="B48" s="119" t="s">
        <v>128</v>
      </c>
      <c r="C48" s="77" t="s">
        <v>215</v>
      </c>
      <c r="D48" s="119"/>
      <c r="E48" s="119" t="s">
        <v>223</v>
      </c>
      <c r="F48" s="145">
        <v>43830</v>
      </c>
      <c r="G48" s="119" t="s">
        <v>364</v>
      </c>
      <c r="H48" s="119" t="s">
        <v>361</v>
      </c>
      <c r="I48" s="104">
        <v>16856</v>
      </c>
      <c r="J48" s="104">
        <v>12071</v>
      </c>
      <c r="K48" s="104">
        <v>36239</v>
      </c>
      <c r="L48" s="104">
        <v>10023</v>
      </c>
      <c r="M48" s="69"/>
      <c r="N48" s="69"/>
      <c r="O48" s="69">
        <v>309</v>
      </c>
      <c r="P48" s="69"/>
      <c r="Q48" s="104">
        <v>8743</v>
      </c>
      <c r="R48" s="104">
        <v>4468</v>
      </c>
      <c r="S48" s="104">
        <v>21843</v>
      </c>
      <c r="T48" s="104">
        <v>6934</v>
      </c>
      <c r="U48" s="69">
        <v>8113</v>
      </c>
      <c r="V48" s="69">
        <v>8075</v>
      </c>
      <c r="W48" s="69">
        <v>8982</v>
      </c>
      <c r="X48" s="69">
        <v>6219</v>
      </c>
      <c r="Y48" s="104">
        <v>214</v>
      </c>
      <c r="Z48" s="104">
        <v>206</v>
      </c>
      <c r="AA48" s="104">
        <v>470</v>
      </c>
      <c r="AB48" s="104">
        <v>467</v>
      </c>
      <c r="AC48" s="69"/>
      <c r="AD48" s="69"/>
      <c r="AE48" s="69"/>
      <c r="AF48" s="69"/>
      <c r="AG48" s="104">
        <v>7439</v>
      </c>
      <c r="AH48" s="104">
        <v>7434</v>
      </c>
      <c r="AI48" s="104">
        <v>4629</v>
      </c>
      <c r="AJ48" s="104">
        <v>4571</v>
      </c>
      <c r="AK48" s="69">
        <v>657</v>
      </c>
      <c r="AL48" s="69">
        <v>639</v>
      </c>
      <c r="AM48" s="69">
        <v>1002</v>
      </c>
      <c r="AN48" s="69">
        <v>766</v>
      </c>
      <c r="AO48" s="104">
        <v>64</v>
      </c>
      <c r="AP48" s="104">
        <v>46</v>
      </c>
      <c r="AQ48" s="104">
        <v>4163</v>
      </c>
      <c r="AR48" s="104">
        <v>1635</v>
      </c>
      <c r="AS48" s="69"/>
      <c r="AT48" s="69"/>
      <c r="AU48" s="69"/>
      <c r="AV48" s="69"/>
      <c r="AW48" s="104"/>
      <c r="AX48" s="104"/>
      <c r="AY48" s="104">
        <v>4773</v>
      </c>
      <c r="AZ48" s="104"/>
      <c r="BA48" s="69"/>
      <c r="BB48" s="69"/>
      <c r="BC48" s="69">
        <v>22</v>
      </c>
      <c r="BD48" s="69"/>
      <c r="BE48" s="67"/>
      <c r="BF48" s="67"/>
      <c r="BG48" s="104">
        <v>44448</v>
      </c>
      <c r="BH48" s="104"/>
      <c r="BI48" s="69">
        <v>87747</v>
      </c>
      <c r="BJ48" s="69">
        <v>24747</v>
      </c>
      <c r="BK48" s="67"/>
      <c r="BL48" s="67"/>
      <c r="BM48" s="70" t="s">
        <v>695</v>
      </c>
      <c r="BN48" s="70" t="s">
        <v>590</v>
      </c>
      <c r="BP48" s="8" t="s">
        <v>565</v>
      </c>
    </row>
    <row r="49" spans="1:68" ht="15" customHeight="1">
      <c r="A49" s="77" t="s">
        <v>89</v>
      </c>
      <c r="B49" s="119" t="s">
        <v>90</v>
      </c>
      <c r="C49" s="77" t="s">
        <v>215</v>
      </c>
      <c r="D49" s="119"/>
      <c r="E49" s="119" t="s">
        <v>223</v>
      </c>
      <c r="F49" s="145">
        <v>43830</v>
      </c>
      <c r="G49" s="119" t="s">
        <v>364</v>
      </c>
      <c r="H49" s="119" t="s">
        <v>361</v>
      </c>
      <c r="I49" s="104"/>
      <c r="J49" s="104"/>
      <c r="K49" s="104"/>
      <c r="L49" s="104"/>
      <c r="M49" s="69"/>
      <c r="N49" s="69"/>
      <c r="O49" s="69"/>
      <c r="P49" s="69"/>
      <c r="Q49" s="104"/>
      <c r="R49" s="104"/>
      <c r="S49" s="104"/>
      <c r="T49" s="104"/>
      <c r="U49" s="69"/>
      <c r="V49" s="69"/>
      <c r="W49" s="69"/>
      <c r="X49" s="69"/>
      <c r="Y49" s="104"/>
      <c r="Z49" s="104"/>
      <c r="AA49" s="104"/>
      <c r="AB49" s="104"/>
      <c r="AC49" s="69"/>
      <c r="AD49" s="69"/>
      <c r="AE49" s="69"/>
      <c r="AF49" s="69"/>
      <c r="AG49" s="104"/>
      <c r="AH49" s="104"/>
      <c r="AI49" s="104"/>
      <c r="AJ49" s="104"/>
      <c r="AK49" s="69"/>
      <c r="AL49" s="69"/>
      <c r="AM49" s="69"/>
      <c r="AN49" s="69"/>
      <c r="AO49" s="104"/>
      <c r="AP49" s="104"/>
      <c r="AQ49" s="104"/>
      <c r="AR49" s="104"/>
      <c r="AS49" s="69"/>
      <c r="AT49" s="69"/>
      <c r="AU49" s="69"/>
      <c r="AV49" s="69"/>
      <c r="AW49" s="104"/>
      <c r="AX49" s="104"/>
      <c r="AY49" s="104"/>
      <c r="AZ49" s="104"/>
      <c r="BA49" s="69"/>
      <c r="BB49" s="69"/>
      <c r="BC49" s="69">
        <v>50</v>
      </c>
      <c r="BD49" s="69"/>
      <c r="BE49" s="67"/>
      <c r="BF49" s="67"/>
      <c r="BG49" s="104">
        <v>11071</v>
      </c>
      <c r="BH49" s="104"/>
      <c r="BI49" s="69">
        <v>11499</v>
      </c>
      <c r="BJ49" s="69">
        <v>1422</v>
      </c>
      <c r="BK49" s="67"/>
      <c r="BL49" s="67"/>
      <c r="BM49" s="70" t="s">
        <v>591</v>
      </c>
      <c r="BN49" s="70" t="s">
        <v>592</v>
      </c>
      <c r="BP49" s="8" t="s">
        <v>565</v>
      </c>
    </row>
    <row r="50" spans="1:68" ht="15" customHeight="1">
      <c r="A50" s="77" t="s">
        <v>0</v>
      </c>
      <c r="B50" s="119" t="s">
        <v>1</v>
      </c>
      <c r="C50" s="77" t="s">
        <v>205</v>
      </c>
      <c r="D50" s="119"/>
      <c r="E50" s="119" t="s">
        <v>223</v>
      </c>
      <c r="F50" s="145">
        <v>43830</v>
      </c>
      <c r="G50" s="119" t="s">
        <v>364</v>
      </c>
      <c r="H50" s="119" t="s">
        <v>361</v>
      </c>
      <c r="I50" s="104">
        <v>43963</v>
      </c>
      <c r="J50" s="104">
        <v>3758</v>
      </c>
      <c r="K50" s="104">
        <v>20735</v>
      </c>
      <c r="L50" s="104">
        <v>8681</v>
      </c>
      <c r="M50" s="69"/>
      <c r="N50" s="69"/>
      <c r="O50" s="69"/>
      <c r="P50" s="69"/>
      <c r="Q50" s="104">
        <v>3720</v>
      </c>
      <c r="R50" s="104">
        <v>1349</v>
      </c>
      <c r="S50" s="104">
        <v>9318</v>
      </c>
      <c r="T50" s="104">
        <v>1615</v>
      </c>
      <c r="U50" s="69">
        <v>40570</v>
      </c>
      <c r="V50" s="69">
        <v>36373</v>
      </c>
      <c r="W50" s="69">
        <v>11417</v>
      </c>
      <c r="X50" s="69">
        <v>7367</v>
      </c>
      <c r="Y50" s="104">
        <v>2463</v>
      </c>
      <c r="Z50" s="104">
        <v>219</v>
      </c>
      <c r="AA50" s="104">
        <v>645</v>
      </c>
      <c r="AB50" s="104">
        <v>527</v>
      </c>
      <c r="AC50" s="69">
        <v>104</v>
      </c>
      <c r="AD50" s="69">
        <v>1</v>
      </c>
      <c r="AE50" s="69">
        <v>450</v>
      </c>
      <c r="AF50" s="69">
        <v>4</v>
      </c>
      <c r="AG50" s="104">
        <v>31131</v>
      </c>
      <c r="AH50" s="104">
        <v>30904</v>
      </c>
      <c r="AI50" s="104">
        <v>5794</v>
      </c>
      <c r="AJ50" s="104">
        <v>5623</v>
      </c>
      <c r="AK50" s="69">
        <v>7750</v>
      </c>
      <c r="AL50" s="69">
        <v>478</v>
      </c>
      <c r="AM50" s="69">
        <v>4374</v>
      </c>
      <c r="AN50" s="69">
        <v>1444</v>
      </c>
      <c r="AO50" s="104">
        <v>1684</v>
      </c>
      <c r="AP50" s="104">
        <v>690</v>
      </c>
      <c r="AQ50" s="104">
        <v>1484</v>
      </c>
      <c r="AR50" s="104">
        <v>341</v>
      </c>
      <c r="AS50" s="69"/>
      <c r="AT50" s="69"/>
      <c r="AU50" s="69"/>
      <c r="AV50" s="69"/>
      <c r="AW50" s="104"/>
      <c r="AX50" s="104"/>
      <c r="AY50" s="104"/>
      <c r="AZ50" s="104"/>
      <c r="BA50" s="69"/>
      <c r="BB50" s="69"/>
      <c r="BC50" s="69">
        <v>2002</v>
      </c>
      <c r="BD50" s="69"/>
      <c r="BE50" s="67"/>
      <c r="BF50" s="67"/>
      <c r="BG50" s="104">
        <v>31</v>
      </c>
      <c r="BH50" s="104">
        <v>26</v>
      </c>
      <c r="BI50" s="69">
        <v>73206</v>
      </c>
      <c r="BJ50" s="69"/>
      <c r="BK50" s="67"/>
      <c r="BL50" s="67"/>
      <c r="BM50" s="70" t="s">
        <v>233</v>
      </c>
      <c r="BN50" s="70" t="s">
        <v>719</v>
      </c>
      <c r="BP50" s="8" t="s">
        <v>565</v>
      </c>
    </row>
    <row r="51" spans="1:68" ht="15" customHeight="1">
      <c r="A51" s="147" t="s">
        <v>13</v>
      </c>
      <c r="B51" s="124" t="s">
        <v>14</v>
      </c>
      <c r="C51" s="77" t="s">
        <v>205</v>
      </c>
      <c r="D51" s="119"/>
      <c r="E51" s="119"/>
      <c r="F51" s="145"/>
      <c r="G51" s="119"/>
      <c r="H51" s="119"/>
      <c r="I51" s="104"/>
      <c r="J51" s="104"/>
      <c r="K51" s="104"/>
      <c r="L51" s="104"/>
      <c r="M51" s="69"/>
      <c r="N51" s="69"/>
      <c r="O51" s="69"/>
      <c r="P51" s="69"/>
      <c r="Q51" s="104"/>
      <c r="R51" s="104"/>
      <c r="S51" s="104"/>
      <c r="T51" s="104"/>
      <c r="U51" s="69"/>
      <c r="V51" s="69"/>
      <c r="W51" s="69"/>
      <c r="X51" s="69"/>
      <c r="Y51" s="104"/>
      <c r="Z51" s="104"/>
      <c r="AA51" s="104"/>
      <c r="AB51" s="104"/>
      <c r="AC51" s="69"/>
      <c r="AD51" s="69"/>
      <c r="AE51" s="69"/>
      <c r="AF51" s="69"/>
      <c r="AG51" s="104"/>
      <c r="AH51" s="104"/>
      <c r="AI51" s="104"/>
      <c r="AJ51" s="104"/>
      <c r="AK51" s="69"/>
      <c r="AL51" s="69"/>
      <c r="AM51" s="69"/>
      <c r="AN51" s="69"/>
      <c r="AO51" s="104"/>
      <c r="AP51" s="104"/>
      <c r="AQ51" s="104"/>
      <c r="AR51" s="104"/>
      <c r="AS51" s="69"/>
      <c r="AT51" s="69"/>
      <c r="AU51" s="69"/>
      <c r="AV51" s="69"/>
      <c r="AW51" s="104"/>
      <c r="AX51" s="104"/>
      <c r="AY51" s="104"/>
      <c r="AZ51" s="104"/>
      <c r="BA51" s="69"/>
      <c r="BB51" s="69"/>
      <c r="BC51" s="69"/>
      <c r="BD51" s="69"/>
      <c r="BE51" s="67"/>
      <c r="BF51" s="67"/>
      <c r="BG51" s="104"/>
      <c r="BH51" s="104"/>
      <c r="BI51" s="69"/>
      <c r="BJ51" s="69"/>
      <c r="BK51" s="67"/>
      <c r="BL51" s="67"/>
      <c r="BM51" s="70"/>
      <c r="BN51" s="70"/>
      <c r="BO51" s="71" t="s">
        <v>749</v>
      </c>
      <c r="BP51" s="8" t="s">
        <v>565</v>
      </c>
    </row>
    <row r="52" spans="1:68" ht="15" customHeight="1">
      <c r="A52" s="147" t="s">
        <v>95</v>
      </c>
      <c r="B52" s="124" t="s">
        <v>96</v>
      </c>
      <c r="C52" s="77" t="s">
        <v>205</v>
      </c>
      <c r="D52" s="119" t="s">
        <v>223</v>
      </c>
      <c r="E52" s="119" t="s">
        <v>223</v>
      </c>
      <c r="F52" s="145">
        <v>43830</v>
      </c>
      <c r="G52" s="119" t="s">
        <v>364</v>
      </c>
      <c r="H52" s="119" t="s">
        <v>362</v>
      </c>
      <c r="I52" s="104">
        <v>236.2</v>
      </c>
      <c r="J52" s="104">
        <v>200.6</v>
      </c>
      <c r="K52" s="104">
        <v>46</v>
      </c>
      <c r="L52" s="104">
        <v>27.6</v>
      </c>
      <c r="M52" s="69">
        <v>0</v>
      </c>
      <c r="N52" s="69">
        <v>0</v>
      </c>
      <c r="O52" s="69">
        <v>0</v>
      </c>
      <c r="P52" s="69">
        <v>0</v>
      </c>
      <c r="Q52" s="104">
        <v>51</v>
      </c>
      <c r="R52" s="104">
        <v>33</v>
      </c>
      <c r="S52" s="104">
        <v>4.7</v>
      </c>
      <c r="T52" s="104">
        <v>2.4</v>
      </c>
      <c r="U52" s="69">
        <v>181.3</v>
      </c>
      <c r="V52" s="69">
        <v>159.4</v>
      </c>
      <c r="W52" s="69">
        <v>34.1</v>
      </c>
      <c r="X52" s="69">
        <v>24.4</v>
      </c>
      <c r="Y52" s="104">
        <v>1.3</v>
      </c>
      <c r="Z52" s="104">
        <v>1.3</v>
      </c>
      <c r="AA52" s="104">
        <v>0.5</v>
      </c>
      <c r="AB52" s="104">
        <v>0.5</v>
      </c>
      <c r="AC52" s="69">
        <v>1.5</v>
      </c>
      <c r="AD52" s="69">
        <v>0</v>
      </c>
      <c r="AE52" s="69">
        <v>4.2</v>
      </c>
      <c r="AF52" s="69">
        <v>0.2</v>
      </c>
      <c r="AG52" s="104">
        <v>158.1</v>
      </c>
      <c r="AH52" s="104">
        <v>154.6</v>
      </c>
      <c r="AI52" s="104">
        <v>27.5</v>
      </c>
      <c r="AJ52" s="104">
        <v>23.1</v>
      </c>
      <c r="AK52" s="69">
        <v>15.7</v>
      </c>
      <c r="AL52" s="69">
        <v>4.5</v>
      </c>
      <c r="AM52" s="69">
        <v>5.9</v>
      </c>
      <c r="AN52" s="69">
        <v>0.9</v>
      </c>
      <c r="AO52" s="104">
        <v>7.5</v>
      </c>
      <c r="AP52" s="104">
        <v>1.2</v>
      </c>
      <c r="AQ52" s="104">
        <v>2.2000000000000002</v>
      </c>
      <c r="AR52" s="104">
        <v>0.2</v>
      </c>
      <c r="AS52" s="69">
        <v>0</v>
      </c>
      <c r="AT52" s="69">
        <v>0</v>
      </c>
      <c r="AU52" s="69">
        <v>3.7</v>
      </c>
      <c r="AV52" s="69">
        <v>0</v>
      </c>
      <c r="AW52" s="104">
        <v>0</v>
      </c>
      <c r="AX52" s="104">
        <v>0</v>
      </c>
      <c r="AY52" s="104">
        <v>0</v>
      </c>
      <c r="AZ52" s="104">
        <v>0</v>
      </c>
      <c r="BA52" s="69">
        <v>0</v>
      </c>
      <c r="BB52" s="69">
        <v>0</v>
      </c>
      <c r="BC52" s="69">
        <v>0</v>
      </c>
      <c r="BD52" s="69">
        <v>0</v>
      </c>
      <c r="BE52" s="67"/>
      <c r="BF52" s="67"/>
      <c r="BG52" s="104">
        <v>2.2999999999999998</v>
      </c>
      <c r="BH52" s="104">
        <v>0.3</v>
      </c>
      <c r="BI52" s="69">
        <v>464.6</v>
      </c>
      <c r="BJ52" s="69">
        <v>273.89999999999998</v>
      </c>
      <c r="BK52" s="67"/>
      <c r="BL52" s="67"/>
      <c r="BM52" s="70" t="s">
        <v>244</v>
      </c>
      <c r="BN52" s="70" t="s">
        <v>720</v>
      </c>
      <c r="BP52" s="8" t="s">
        <v>565</v>
      </c>
    </row>
    <row r="53" spans="1:68" ht="15" customHeight="1">
      <c r="A53" s="147" t="s">
        <v>132</v>
      </c>
      <c r="B53" s="124" t="s">
        <v>133</v>
      </c>
      <c r="C53" s="77" t="s">
        <v>205</v>
      </c>
      <c r="D53" s="119"/>
      <c r="E53" s="119"/>
      <c r="F53" s="145">
        <v>43830</v>
      </c>
      <c r="G53" s="119" t="s">
        <v>364</v>
      </c>
      <c r="H53" s="119" t="s">
        <v>361</v>
      </c>
      <c r="I53" s="104">
        <v>0</v>
      </c>
      <c r="J53" s="104">
        <v>0</v>
      </c>
      <c r="K53" s="104">
        <v>0</v>
      </c>
      <c r="L53" s="104">
        <v>0</v>
      </c>
      <c r="M53" s="69"/>
      <c r="N53" s="69"/>
      <c r="O53" s="69"/>
      <c r="P53" s="69"/>
      <c r="Q53" s="104"/>
      <c r="R53" s="104"/>
      <c r="S53" s="104"/>
      <c r="T53" s="104"/>
      <c r="U53" s="69"/>
      <c r="V53" s="69"/>
      <c r="W53" s="69"/>
      <c r="X53" s="69"/>
      <c r="Y53" s="104"/>
      <c r="Z53" s="104"/>
      <c r="AA53" s="104"/>
      <c r="AB53" s="104"/>
      <c r="AC53" s="69"/>
      <c r="AD53" s="69"/>
      <c r="AE53" s="69"/>
      <c r="AF53" s="69"/>
      <c r="AG53" s="104"/>
      <c r="AH53" s="104"/>
      <c r="AI53" s="104"/>
      <c r="AJ53" s="104"/>
      <c r="AK53" s="69"/>
      <c r="AL53" s="69"/>
      <c r="AM53" s="69"/>
      <c r="AN53" s="69"/>
      <c r="AO53" s="104"/>
      <c r="AP53" s="104"/>
      <c r="AQ53" s="104"/>
      <c r="AR53" s="104"/>
      <c r="AS53" s="69"/>
      <c r="AT53" s="69"/>
      <c r="AU53" s="69"/>
      <c r="AV53" s="69"/>
      <c r="AW53" s="104"/>
      <c r="AX53" s="104"/>
      <c r="AY53" s="104"/>
      <c r="AZ53" s="104"/>
      <c r="BA53" s="69">
        <v>0</v>
      </c>
      <c r="BB53" s="69">
        <v>0</v>
      </c>
      <c r="BC53" s="69">
        <v>0</v>
      </c>
      <c r="BD53" s="69">
        <v>0</v>
      </c>
      <c r="BE53" s="67"/>
      <c r="BF53" s="67"/>
      <c r="BG53" s="104">
        <v>0</v>
      </c>
      <c r="BH53" s="104">
        <v>0</v>
      </c>
      <c r="BI53" s="69">
        <v>38863</v>
      </c>
      <c r="BJ53" s="69">
        <v>2976</v>
      </c>
      <c r="BK53" s="67"/>
      <c r="BL53" s="67"/>
      <c r="BM53" s="70" t="s">
        <v>593</v>
      </c>
      <c r="BN53" s="70" t="s">
        <v>465</v>
      </c>
      <c r="BP53" s="8" t="s">
        <v>565</v>
      </c>
    </row>
    <row r="54" spans="1:68" ht="15" customHeight="1">
      <c r="A54" s="147" t="s">
        <v>25</v>
      </c>
      <c r="B54" s="124" t="s">
        <v>26</v>
      </c>
      <c r="C54" s="77" t="s">
        <v>205</v>
      </c>
      <c r="D54" s="119"/>
      <c r="E54" s="119" t="s">
        <v>223</v>
      </c>
      <c r="F54" s="145">
        <v>43830</v>
      </c>
      <c r="G54" s="119" t="s">
        <v>364</v>
      </c>
      <c r="H54" s="119" t="s">
        <v>361</v>
      </c>
      <c r="I54" s="104">
        <v>10915</v>
      </c>
      <c r="J54" s="104">
        <v>10246</v>
      </c>
      <c r="K54" s="104">
        <v>8948</v>
      </c>
      <c r="L54" s="104">
        <v>3706</v>
      </c>
      <c r="M54" s="69">
        <v>0</v>
      </c>
      <c r="N54" s="69">
        <v>0</v>
      </c>
      <c r="O54" s="69">
        <v>0</v>
      </c>
      <c r="P54" s="69">
        <v>0</v>
      </c>
      <c r="Q54" s="104">
        <v>18</v>
      </c>
      <c r="R54" s="104">
        <v>0</v>
      </c>
      <c r="S54" s="104">
        <v>1459</v>
      </c>
      <c r="T54" s="104">
        <v>0</v>
      </c>
      <c r="U54" s="69">
        <v>10890</v>
      </c>
      <c r="V54" s="69">
        <v>10246</v>
      </c>
      <c r="W54" s="69">
        <v>7320</v>
      </c>
      <c r="X54" s="69">
        <v>3706</v>
      </c>
      <c r="Y54" s="104">
        <v>314</v>
      </c>
      <c r="Z54" s="104">
        <v>279</v>
      </c>
      <c r="AA54" s="104">
        <v>1866</v>
      </c>
      <c r="AB54" s="104">
        <v>1404</v>
      </c>
      <c r="AC54" s="69">
        <v>0</v>
      </c>
      <c r="AD54" s="69">
        <v>0</v>
      </c>
      <c r="AE54" s="69">
        <v>0</v>
      </c>
      <c r="AF54" s="69">
        <v>0</v>
      </c>
      <c r="AG54" s="104">
        <v>7911</v>
      </c>
      <c r="AH54" s="104">
        <v>7891</v>
      </c>
      <c r="AI54" s="104">
        <v>1943</v>
      </c>
      <c r="AJ54" s="104">
        <v>152</v>
      </c>
      <c r="AK54" s="69">
        <v>2438</v>
      </c>
      <c r="AL54" s="69">
        <v>1931</v>
      </c>
      <c r="AM54" s="69">
        <v>4862</v>
      </c>
      <c r="AN54" s="69">
        <v>2075</v>
      </c>
      <c r="AO54" s="104">
        <v>101</v>
      </c>
      <c r="AP54" s="104">
        <v>58</v>
      </c>
      <c r="AQ54" s="104">
        <v>299</v>
      </c>
      <c r="AR54" s="104">
        <v>140</v>
      </c>
      <c r="AS54" s="69">
        <v>0</v>
      </c>
      <c r="AT54" s="69">
        <v>0</v>
      </c>
      <c r="AU54" s="69">
        <v>0</v>
      </c>
      <c r="AV54" s="69">
        <v>0</v>
      </c>
      <c r="AW54" s="104">
        <v>0</v>
      </c>
      <c r="AX54" s="104">
        <v>0</v>
      </c>
      <c r="AY54" s="104">
        <v>8</v>
      </c>
      <c r="AZ54" s="104">
        <v>0</v>
      </c>
      <c r="BA54" s="69">
        <v>0</v>
      </c>
      <c r="BB54" s="69">
        <v>0</v>
      </c>
      <c r="BC54" s="69">
        <v>7127</v>
      </c>
      <c r="BD54" s="69">
        <v>0</v>
      </c>
      <c r="BE54" s="67"/>
      <c r="BF54" s="67"/>
      <c r="BG54" s="104">
        <v>1186</v>
      </c>
      <c r="BH54" s="104">
        <v>0</v>
      </c>
      <c r="BI54" s="69">
        <v>182495</v>
      </c>
      <c r="BJ54" s="69">
        <v>24783</v>
      </c>
      <c r="BK54" s="67"/>
      <c r="BL54" s="67"/>
      <c r="BM54" s="70" t="s">
        <v>242</v>
      </c>
      <c r="BN54" s="70" t="s">
        <v>243</v>
      </c>
      <c r="BP54" s="8" t="s">
        <v>565</v>
      </c>
    </row>
    <row r="55" spans="1:68" ht="15" customHeight="1">
      <c r="A55" s="147" t="s">
        <v>162</v>
      </c>
      <c r="B55" s="124" t="s">
        <v>163</v>
      </c>
      <c r="C55" s="77" t="s">
        <v>217</v>
      </c>
      <c r="D55" s="119"/>
      <c r="E55" s="119" t="s">
        <v>223</v>
      </c>
      <c r="F55" s="145">
        <v>43830</v>
      </c>
      <c r="G55" s="119" t="s">
        <v>364</v>
      </c>
      <c r="H55" s="119" t="s">
        <v>361</v>
      </c>
      <c r="I55" s="104">
        <v>2880</v>
      </c>
      <c r="J55" s="104">
        <v>2698</v>
      </c>
      <c r="K55" s="104">
        <v>23516</v>
      </c>
      <c r="L55" s="104">
        <v>18768</v>
      </c>
      <c r="M55" s="69">
        <v>0</v>
      </c>
      <c r="N55" s="69">
        <v>0</v>
      </c>
      <c r="O55" s="69">
        <v>0</v>
      </c>
      <c r="P55" s="69">
        <v>0</v>
      </c>
      <c r="Q55" s="104">
        <v>23</v>
      </c>
      <c r="R55" s="104">
        <v>0</v>
      </c>
      <c r="S55" s="104">
        <v>125</v>
      </c>
      <c r="T55" s="104">
        <v>1</v>
      </c>
      <c r="U55" s="69">
        <v>2851</v>
      </c>
      <c r="V55" s="69">
        <v>2698</v>
      </c>
      <c r="W55" s="69">
        <v>21695</v>
      </c>
      <c r="X55" s="69">
        <v>18768</v>
      </c>
      <c r="Y55" s="104">
        <v>53</v>
      </c>
      <c r="Z55" s="104">
        <v>14</v>
      </c>
      <c r="AA55" s="104">
        <v>1378</v>
      </c>
      <c r="AB55" s="104">
        <v>1172</v>
      </c>
      <c r="AC55" s="69">
        <v>0</v>
      </c>
      <c r="AD55" s="69">
        <v>0</v>
      </c>
      <c r="AE55" s="69">
        <v>0</v>
      </c>
      <c r="AF55" s="69">
        <v>0</v>
      </c>
      <c r="AG55" s="104">
        <v>807</v>
      </c>
      <c r="AH55" s="104">
        <v>807</v>
      </c>
      <c r="AI55" s="104">
        <v>2291</v>
      </c>
      <c r="AJ55" s="104">
        <v>1073</v>
      </c>
      <c r="AK55" s="69">
        <v>107</v>
      </c>
      <c r="AL55" s="69">
        <v>98</v>
      </c>
      <c r="AM55" s="69">
        <v>3436</v>
      </c>
      <c r="AN55" s="69">
        <v>1202</v>
      </c>
      <c r="AO55" s="104">
        <v>30</v>
      </c>
      <c r="AP55" s="104">
        <v>16</v>
      </c>
      <c r="AQ55" s="104">
        <v>794</v>
      </c>
      <c r="AR55" s="104">
        <v>181</v>
      </c>
      <c r="AS55" s="69">
        <v>0</v>
      </c>
      <c r="AT55" s="69">
        <v>0</v>
      </c>
      <c r="AU55" s="69">
        <v>0</v>
      </c>
      <c r="AV55" s="69">
        <v>0</v>
      </c>
      <c r="AW55" s="104">
        <v>0</v>
      </c>
      <c r="AX55" s="104">
        <v>0</v>
      </c>
      <c r="AY55" s="104">
        <v>685</v>
      </c>
      <c r="AZ55" s="104">
        <v>0</v>
      </c>
      <c r="BA55" s="69" t="s">
        <v>268</v>
      </c>
      <c r="BB55" s="69" t="s">
        <v>268</v>
      </c>
      <c r="BC55" s="69" t="s">
        <v>268</v>
      </c>
      <c r="BD55" s="69" t="s">
        <v>268</v>
      </c>
      <c r="BE55" s="67"/>
      <c r="BF55" s="67"/>
      <c r="BG55" s="104">
        <v>2510</v>
      </c>
      <c r="BH55" s="104" t="s">
        <v>268</v>
      </c>
      <c r="BI55" s="69">
        <v>36061</v>
      </c>
      <c r="BJ55" s="69">
        <v>18883</v>
      </c>
      <c r="BK55" s="67"/>
      <c r="BL55" s="67"/>
      <c r="BM55" s="70" t="s">
        <v>405</v>
      </c>
      <c r="BN55" s="70" t="s">
        <v>466</v>
      </c>
      <c r="BP55" s="8" t="s">
        <v>565</v>
      </c>
    </row>
    <row r="56" spans="1:68" ht="15" customHeight="1">
      <c r="A56" s="147" t="s">
        <v>11</v>
      </c>
      <c r="B56" s="124" t="s">
        <v>12</v>
      </c>
      <c r="C56" s="77" t="s">
        <v>205</v>
      </c>
      <c r="D56" s="119"/>
      <c r="E56" s="119"/>
      <c r="F56" s="145">
        <v>43830</v>
      </c>
      <c r="G56" s="119" t="s">
        <v>364</v>
      </c>
      <c r="H56" s="119" t="s">
        <v>361</v>
      </c>
      <c r="I56" s="117">
        <v>35</v>
      </c>
      <c r="J56" s="104">
        <v>0</v>
      </c>
      <c r="K56" s="104">
        <v>1724</v>
      </c>
      <c r="L56" s="104">
        <v>295</v>
      </c>
      <c r="M56" s="69">
        <v>0</v>
      </c>
      <c r="N56" s="69">
        <v>0</v>
      </c>
      <c r="O56" s="69">
        <v>180</v>
      </c>
      <c r="P56" s="69">
        <v>0</v>
      </c>
      <c r="Q56" s="104">
        <v>0</v>
      </c>
      <c r="R56" s="104">
        <v>0</v>
      </c>
      <c r="S56" s="104">
        <v>0</v>
      </c>
      <c r="T56" s="104">
        <v>0</v>
      </c>
      <c r="U56" s="69">
        <v>35</v>
      </c>
      <c r="V56" s="69">
        <v>0</v>
      </c>
      <c r="W56" s="69">
        <v>1544</v>
      </c>
      <c r="X56" s="69">
        <v>295</v>
      </c>
      <c r="Y56" s="104">
        <v>0</v>
      </c>
      <c r="Z56" s="104">
        <v>0</v>
      </c>
      <c r="AA56" s="104">
        <v>323</v>
      </c>
      <c r="AB56" s="104">
        <v>68</v>
      </c>
      <c r="AC56" s="69">
        <v>0</v>
      </c>
      <c r="AD56" s="69">
        <v>0</v>
      </c>
      <c r="AE56" s="69">
        <v>493</v>
      </c>
      <c r="AF56" s="69">
        <v>196</v>
      </c>
      <c r="AG56" s="104">
        <v>0</v>
      </c>
      <c r="AH56" s="104">
        <v>0</v>
      </c>
      <c r="AI56" s="104">
        <v>23</v>
      </c>
      <c r="AJ56" s="104">
        <v>17</v>
      </c>
      <c r="AK56" s="69">
        <v>35</v>
      </c>
      <c r="AL56" s="69">
        <v>0</v>
      </c>
      <c r="AM56" s="69">
        <v>1535</v>
      </c>
      <c r="AN56" s="69">
        <v>275</v>
      </c>
      <c r="AO56" s="104">
        <v>0</v>
      </c>
      <c r="AP56" s="104">
        <v>0</v>
      </c>
      <c r="AQ56" s="104">
        <v>10</v>
      </c>
      <c r="AR56" s="104">
        <v>4</v>
      </c>
      <c r="AS56" s="69">
        <v>0</v>
      </c>
      <c r="AT56" s="69">
        <v>0</v>
      </c>
      <c r="AU56" s="69">
        <v>0</v>
      </c>
      <c r="AV56" s="69">
        <v>0</v>
      </c>
      <c r="AW56" s="104">
        <v>0</v>
      </c>
      <c r="AX56" s="104">
        <v>0</v>
      </c>
      <c r="AY56" s="104">
        <v>0</v>
      </c>
      <c r="AZ56" s="104">
        <v>0</v>
      </c>
      <c r="BA56" s="69">
        <v>0</v>
      </c>
      <c r="BB56" s="69">
        <v>0</v>
      </c>
      <c r="BC56" s="69">
        <v>0</v>
      </c>
      <c r="BD56" s="69">
        <v>0</v>
      </c>
      <c r="BE56" s="67"/>
      <c r="BF56" s="67"/>
      <c r="BG56" s="104">
        <v>0</v>
      </c>
      <c r="BH56" s="104">
        <v>0</v>
      </c>
      <c r="BI56" s="69">
        <v>25402</v>
      </c>
      <c r="BJ56" s="69">
        <v>2476</v>
      </c>
      <c r="BK56" s="67"/>
      <c r="BL56" s="67"/>
      <c r="BM56" s="70" t="s">
        <v>722</v>
      </c>
      <c r="BN56" s="70" t="s">
        <v>723</v>
      </c>
      <c r="BP56" s="8" t="s">
        <v>565</v>
      </c>
    </row>
    <row r="57" spans="1:68" ht="15" customHeight="1">
      <c r="A57" s="147" t="s">
        <v>143</v>
      </c>
      <c r="B57" s="124" t="s">
        <v>144</v>
      </c>
      <c r="C57" s="77" t="s">
        <v>214</v>
      </c>
      <c r="D57" s="119"/>
      <c r="E57" s="119" t="s">
        <v>223</v>
      </c>
      <c r="F57" s="145">
        <v>43830</v>
      </c>
      <c r="G57" s="119" t="s">
        <v>364</v>
      </c>
      <c r="H57" s="119" t="s">
        <v>361</v>
      </c>
      <c r="I57" s="117"/>
      <c r="J57" s="104"/>
      <c r="K57" s="104"/>
      <c r="L57" s="104"/>
      <c r="M57" s="69"/>
      <c r="N57" s="69"/>
      <c r="O57" s="69"/>
      <c r="P57" s="69"/>
      <c r="Q57" s="104"/>
      <c r="R57" s="104"/>
      <c r="S57" s="104"/>
      <c r="T57" s="104"/>
      <c r="U57" s="69">
        <v>2358</v>
      </c>
      <c r="V57" s="69">
        <v>2358</v>
      </c>
      <c r="W57" s="69">
        <v>785</v>
      </c>
      <c r="X57" s="69">
        <v>785</v>
      </c>
      <c r="Y57" s="104"/>
      <c r="Z57" s="104"/>
      <c r="AA57" s="104"/>
      <c r="AB57" s="104"/>
      <c r="AC57" s="69"/>
      <c r="AD57" s="69"/>
      <c r="AE57" s="69"/>
      <c r="AF57" s="69"/>
      <c r="AG57" s="104"/>
      <c r="AH57" s="104"/>
      <c r="AI57" s="104"/>
      <c r="AJ57" s="104"/>
      <c r="AK57" s="69"/>
      <c r="AL57" s="69"/>
      <c r="AM57" s="69"/>
      <c r="AN57" s="69"/>
      <c r="AO57" s="104"/>
      <c r="AP57" s="104"/>
      <c r="AQ57" s="104"/>
      <c r="AR57" s="104"/>
      <c r="AS57" s="69"/>
      <c r="AT57" s="69"/>
      <c r="AU57" s="69"/>
      <c r="AV57" s="69"/>
      <c r="AW57" s="104"/>
      <c r="AX57" s="104"/>
      <c r="AY57" s="104"/>
      <c r="AZ57" s="104"/>
      <c r="BA57" s="69"/>
      <c r="BB57" s="69"/>
      <c r="BC57" s="69"/>
      <c r="BD57" s="69"/>
      <c r="BE57" s="67"/>
      <c r="BF57" s="67"/>
      <c r="BG57" s="104"/>
      <c r="BH57" s="104"/>
      <c r="BI57" s="69"/>
      <c r="BJ57" s="69"/>
      <c r="BK57" s="67"/>
      <c r="BL57" s="67"/>
      <c r="BM57" s="70" t="s">
        <v>594</v>
      </c>
      <c r="BN57" s="70" t="s">
        <v>595</v>
      </c>
      <c r="BO57" s="71" t="s">
        <v>757</v>
      </c>
      <c r="BP57" s="8" t="s">
        <v>565</v>
      </c>
    </row>
    <row r="58" spans="1:68" ht="15" customHeight="1">
      <c r="A58" s="147" t="s">
        <v>190</v>
      </c>
      <c r="B58" s="124" t="s">
        <v>191</v>
      </c>
      <c r="C58" s="77" t="s">
        <v>205</v>
      </c>
      <c r="D58" s="119"/>
      <c r="E58" s="119"/>
      <c r="F58" s="145">
        <v>43830</v>
      </c>
      <c r="G58" s="119" t="s">
        <v>364</v>
      </c>
      <c r="H58" s="119" t="s">
        <v>360</v>
      </c>
      <c r="I58" s="117">
        <v>379721</v>
      </c>
      <c r="J58" s="104">
        <v>375898</v>
      </c>
      <c r="K58" s="104">
        <v>408554</v>
      </c>
      <c r="L58" s="104">
        <v>195737</v>
      </c>
      <c r="M58" s="69"/>
      <c r="N58" s="69"/>
      <c r="O58" s="69"/>
      <c r="P58" s="69"/>
      <c r="Q58" s="104">
        <v>1821</v>
      </c>
      <c r="R58" s="104"/>
      <c r="S58" s="104">
        <v>128422</v>
      </c>
      <c r="T58" s="104">
        <v>16360</v>
      </c>
      <c r="U58" s="69">
        <v>376063</v>
      </c>
      <c r="V58" s="69">
        <v>375888</v>
      </c>
      <c r="W58" s="69">
        <v>265135</v>
      </c>
      <c r="X58" s="69">
        <v>140191</v>
      </c>
      <c r="Y58" s="104">
        <v>48</v>
      </c>
      <c r="Z58" s="104"/>
      <c r="AA58" s="104">
        <v>36922</v>
      </c>
      <c r="AB58" s="104"/>
      <c r="AC58" s="69"/>
      <c r="AD58" s="69"/>
      <c r="AE58" s="69"/>
      <c r="AF58" s="69"/>
      <c r="AG58" s="104">
        <v>361497</v>
      </c>
      <c r="AH58" s="104">
        <v>361497</v>
      </c>
      <c r="AI58" s="104">
        <v>132645</v>
      </c>
      <c r="AJ58" s="104">
        <v>119098</v>
      </c>
      <c r="AK58" s="69">
        <v>6</v>
      </c>
      <c r="AL58" s="69"/>
      <c r="AM58" s="69">
        <v>31080</v>
      </c>
      <c r="AN58" s="69">
        <v>2469</v>
      </c>
      <c r="AO58" s="104">
        <v>5250</v>
      </c>
      <c r="AP58" s="104">
        <v>5228</v>
      </c>
      <c r="AQ58" s="104">
        <v>10687</v>
      </c>
      <c r="AR58" s="104">
        <v>1562</v>
      </c>
      <c r="AS58" s="69"/>
      <c r="AT58" s="69"/>
      <c r="AU58" s="69"/>
      <c r="AV58" s="69"/>
      <c r="AW58" s="104"/>
      <c r="AX58" s="104"/>
      <c r="AY58" s="104"/>
      <c r="AZ58" s="104"/>
      <c r="BA58" s="69"/>
      <c r="BB58" s="69"/>
      <c r="BC58" s="69"/>
      <c r="BD58" s="69"/>
      <c r="BE58" s="67"/>
      <c r="BF58" s="67"/>
      <c r="BG58" s="104"/>
      <c r="BH58" s="104"/>
      <c r="BI58" s="69">
        <v>723905</v>
      </c>
      <c r="BJ58" s="69">
        <v>375898</v>
      </c>
      <c r="BK58" s="67"/>
      <c r="BL58" s="67"/>
      <c r="BM58" s="70" t="s">
        <v>407</v>
      </c>
      <c r="BN58" s="70" t="s">
        <v>468</v>
      </c>
      <c r="BP58" s="8" t="s">
        <v>565</v>
      </c>
    </row>
    <row r="59" spans="1:68" ht="15" customHeight="1">
      <c r="A59" s="77" t="s">
        <v>750</v>
      </c>
      <c r="B59" s="119" t="s">
        <v>759</v>
      </c>
      <c r="C59" s="77" t="s">
        <v>222</v>
      </c>
      <c r="D59" s="119" t="s">
        <v>223</v>
      </c>
      <c r="E59" s="119" t="s">
        <v>223</v>
      </c>
      <c r="F59" s="145">
        <v>43830</v>
      </c>
      <c r="G59" s="119" t="s">
        <v>364</v>
      </c>
      <c r="H59" s="119" t="s">
        <v>361</v>
      </c>
      <c r="I59" s="117">
        <v>144539</v>
      </c>
      <c r="J59" s="104">
        <v>98118</v>
      </c>
      <c r="K59" s="104">
        <v>106684</v>
      </c>
      <c r="L59" s="104">
        <v>62306</v>
      </c>
      <c r="M59" s="69">
        <v>0</v>
      </c>
      <c r="N59" s="69">
        <v>0</v>
      </c>
      <c r="O59" s="69">
        <v>0</v>
      </c>
      <c r="P59" s="69">
        <v>0</v>
      </c>
      <c r="Q59" s="104">
        <v>37569</v>
      </c>
      <c r="R59" s="104">
        <v>23935</v>
      </c>
      <c r="S59" s="104">
        <v>28409</v>
      </c>
      <c r="T59" s="104">
        <v>7828</v>
      </c>
      <c r="U59" s="69">
        <v>105828</v>
      </c>
      <c r="V59" s="69">
        <v>73301</v>
      </c>
      <c r="W59" s="69">
        <v>53821</v>
      </c>
      <c r="X59" s="69">
        <v>53821</v>
      </c>
      <c r="Y59" s="104">
        <v>1576</v>
      </c>
      <c r="Z59" s="104">
        <v>990</v>
      </c>
      <c r="AA59" s="104">
        <v>2147</v>
      </c>
      <c r="AB59" s="104">
        <v>1812</v>
      </c>
      <c r="AC59" s="69">
        <v>12174</v>
      </c>
      <c r="AD59" s="69">
        <v>10</v>
      </c>
      <c r="AE59" s="69">
        <v>0</v>
      </c>
      <c r="AF59" s="69">
        <v>0</v>
      </c>
      <c r="AG59" s="104">
        <v>86048</v>
      </c>
      <c r="AH59" s="104">
        <v>71920</v>
      </c>
      <c r="AI59" s="104">
        <v>45799</v>
      </c>
      <c r="AJ59" s="104">
        <v>45799</v>
      </c>
      <c r="AK59" s="69">
        <v>4212</v>
      </c>
      <c r="AL59" s="69">
        <v>40</v>
      </c>
      <c r="AM59" s="69">
        <v>1260</v>
      </c>
      <c r="AN59" s="69">
        <v>394</v>
      </c>
      <c r="AO59" s="104">
        <v>984</v>
      </c>
      <c r="AP59" s="104">
        <v>451</v>
      </c>
      <c r="AQ59" s="104">
        <v>4467</v>
      </c>
      <c r="AR59" s="104">
        <v>1861</v>
      </c>
      <c r="AS59" s="69">
        <v>0</v>
      </c>
      <c r="AT59" s="69">
        <v>0</v>
      </c>
      <c r="AU59" s="69">
        <v>22420</v>
      </c>
      <c r="AV59" s="69">
        <v>0</v>
      </c>
      <c r="AW59" s="104">
        <v>0</v>
      </c>
      <c r="AX59" s="104">
        <v>0</v>
      </c>
      <c r="AY59" s="104">
        <v>0</v>
      </c>
      <c r="AZ59" s="104">
        <v>0</v>
      </c>
      <c r="BA59" s="69">
        <v>0</v>
      </c>
      <c r="BB59" s="69">
        <v>0</v>
      </c>
      <c r="BC59" s="69">
        <v>0</v>
      </c>
      <c r="BD59" s="69">
        <v>0</v>
      </c>
      <c r="BE59" s="67"/>
      <c r="BF59" s="67"/>
      <c r="BG59" s="104">
        <v>0</v>
      </c>
      <c r="BH59" s="104">
        <v>0</v>
      </c>
      <c r="BI59" s="69">
        <v>383535</v>
      </c>
      <c r="BJ59" s="69">
        <v>149808</v>
      </c>
      <c r="BK59" s="67"/>
      <c r="BL59" s="67"/>
      <c r="BM59" s="70" t="s">
        <v>261</v>
      </c>
      <c r="BN59" s="70" t="s">
        <v>262</v>
      </c>
      <c r="BP59" s="8" t="s">
        <v>565</v>
      </c>
    </row>
    <row r="60" spans="1:68" ht="15" customHeight="1">
      <c r="A60" s="77" t="s">
        <v>751</v>
      </c>
      <c r="B60" s="119" t="s">
        <v>760</v>
      </c>
      <c r="C60" s="77" t="s">
        <v>222</v>
      </c>
      <c r="D60" s="119" t="s">
        <v>223</v>
      </c>
      <c r="E60" s="119" t="s">
        <v>223</v>
      </c>
      <c r="F60" s="145">
        <v>43830</v>
      </c>
      <c r="G60" s="119" t="s">
        <v>364</v>
      </c>
      <c r="H60" s="119" t="s">
        <v>361</v>
      </c>
      <c r="I60" s="117">
        <v>117015</v>
      </c>
      <c r="J60" s="104">
        <v>144835</v>
      </c>
      <c r="K60" s="104">
        <v>37348</v>
      </c>
      <c r="L60" s="104">
        <v>33009</v>
      </c>
      <c r="M60" s="69"/>
      <c r="N60" s="69"/>
      <c r="O60" s="69"/>
      <c r="P60" s="69"/>
      <c r="Q60" s="104">
        <v>3602</v>
      </c>
      <c r="R60" s="104">
        <v>932</v>
      </c>
      <c r="S60" s="104">
        <v>7475</v>
      </c>
      <c r="T60" s="104">
        <v>551</v>
      </c>
      <c r="U60" s="69">
        <v>114529</v>
      </c>
      <c r="V60" s="69">
        <v>143903</v>
      </c>
      <c r="W60" s="69">
        <v>32195</v>
      </c>
      <c r="X60" s="69">
        <v>32458</v>
      </c>
      <c r="Y60" s="104">
        <v>382</v>
      </c>
      <c r="Z60" s="104">
        <v>609</v>
      </c>
      <c r="AA60" s="104">
        <v>1365</v>
      </c>
      <c r="AB60" s="104">
        <v>593</v>
      </c>
      <c r="AC60" s="69"/>
      <c r="AD60" s="69"/>
      <c r="AE60" s="69">
        <v>978</v>
      </c>
      <c r="AF60" s="69"/>
      <c r="AG60" s="104">
        <v>101485</v>
      </c>
      <c r="AH60" s="104">
        <v>133878</v>
      </c>
      <c r="AI60" s="104">
        <v>18122</v>
      </c>
      <c r="AJ60" s="104">
        <v>21375</v>
      </c>
      <c r="AK60" s="69">
        <v>8603</v>
      </c>
      <c r="AL60" s="69">
        <v>5109</v>
      </c>
      <c r="AM60" s="69">
        <v>8929</v>
      </c>
      <c r="AN60" s="69">
        <v>9144</v>
      </c>
      <c r="AO60" s="104">
        <v>4564</v>
      </c>
      <c r="AP60" s="104">
        <v>4282</v>
      </c>
      <c r="AQ60" s="104">
        <v>2798</v>
      </c>
      <c r="AR60" s="104">
        <v>1940</v>
      </c>
      <c r="AS60" s="69"/>
      <c r="AT60" s="69"/>
      <c r="AU60" s="69"/>
      <c r="AV60" s="69"/>
      <c r="AW60" s="104"/>
      <c r="AX60" s="104"/>
      <c r="AY60" s="104"/>
      <c r="AZ60" s="104"/>
      <c r="BA60" s="69">
        <v>203</v>
      </c>
      <c r="BB60" s="69"/>
      <c r="BC60" s="69"/>
      <c r="BD60" s="69"/>
      <c r="BE60" s="67"/>
      <c r="BF60" s="67"/>
      <c r="BG60" s="104">
        <v>28636</v>
      </c>
      <c r="BH60" s="104">
        <v>2366</v>
      </c>
      <c r="BI60" s="69">
        <v>277687</v>
      </c>
      <c r="BJ60" s="69">
        <v>83511</v>
      </c>
      <c r="BK60" s="67"/>
      <c r="BL60" s="67"/>
      <c r="BM60" s="70" t="s">
        <v>696</v>
      </c>
      <c r="BN60" s="70" t="s">
        <v>373</v>
      </c>
      <c r="BP60" s="8" t="s">
        <v>565</v>
      </c>
    </row>
    <row r="61" spans="1:68" ht="15" customHeight="1">
      <c r="A61" s="147" t="s">
        <v>174</v>
      </c>
      <c r="B61" s="124" t="s">
        <v>204</v>
      </c>
      <c r="C61" s="77" t="s">
        <v>205</v>
      </c>
      <c r="D61" s="119"/>
      <c r="E61" s="119"/>
      <c r="F61" s="145">
        <v>43830</v>
      </c>
      <c r="G61" s="119" t="s">
        <v>364</v>
      </c>
      <c r="H61" s="119" t="s">
        <v>361</v>
      </c>
      <c r="I61" s="117">
        <v>146</v>
      </c>
      <c r="J61" s="104">
        <v>121</v>
      </c>
      <c r="K61" s="104">
        <v>124</v>
      </c>
      <c r="L61" s="104">
        <v>27</v>
      </c>
      <c r="M61" s="69"/>
      <c r="N61" s="69"/>
      <c r="O61" s="69"/>
      <c r="P61" s="69"/>
      <c r="Q61" s="104"/>
      <c r="R61" s="104"/>
      <c r="S61" s="104"/>
      <c r="T61" s="104"/>
      <c r="U61" s="69">
        <v>146</v>
      </c>
      <c r="V61" s="69">
        <v>121</v>
      </c>
      <c r="W61" s="69">
        <v>124</v>
      </c>
      <c r="X61" s="69">
        <v>27</v>
      </c>
      <c r="Y61" s="104">
        <v>146</v>
      </c>
      <c r="Z61" s="104">
        <v>117</v>
      </c>
      <c r="AA61" s="104">
        <v>124</v>
      </c>
      <c r="AB61" s="104">
        <v>27</v>
      </c>
      <c r="AC61" s="69"/>
      <c r="AD61" s="69"/>
      <c r="AE61" s="69"/>
      <c r="AF61" s="69"/>
      <c r="AG61" s="104">
        <v>7</v>
      </c>
      <c r="AH61" s="104">
        <v>7</v>
      </c>
      <c r="AI61" s="104">
        <v>18</v>
      </c>
      <c r="AJ61" s="104">
        <v>18</v>
      </c>
      <c r="AK61" s="69">
        <v>146</v>
      </c>
      <c r="AL61" s="69">
        <v>117</v>
      </c>
      <c r="AM61" s="69">
        <v>124</v>
      </c>
      <c r="AN61" s="69">
        <v>27</v>
      </c>
      <c r="AO61" s="104"/>
      <c r="AP61" s="104"/>
      <c r="AQ61" s="104"/>
      <c r="AR61" s="104"/>
      <c r="AS61" s="69"/>
      <c r="AT61" s="69"/>
      <c r="AU61" s="69"/>
      <c r="AV61" s="69"/>
      <c r="AW61" s="104"/>
      <c r="AX61" s="104"/>
      <c r="AY61" s="104"/>
      <c r="AZ61" s="104"/>
      <c r="BA61" s="69"/>
      <c r="BB61" s="69"/>
      <c r="BC61" s="69">
        <v>1141</v>
      </c>
      <c r="BD61" s="69"/>
      <c r="BE61" s="67"/>
      <c r="BF61" s="67"/>
      <c r="BG61" s="104"/>
      <c r="BH61" s="104"/>
      <c r="BI61" s="69">
        <v>21780</v>
      </c>
      <c r="BJ61" s="69">
        <v>18161</v>
      </c>
      <c r="BK61" s="67"/>
      <c r="BL61" s="67"/>
      <c r="BM61" s="70" t="s">
        <v>408</v>
      </c>
      <c r="BN61" s="70" t="s">
        <v>725</v>
      </c>
      <c r="BO61" s="71" t="s">
        <v>757</v>
      </c>
      <c r="BP61" s="8" t="s">
        <v>565</v>
      </c>
    </row>
    <row r="62" spans="1:68" ht="15" customHeight="1">
      <c r="A62" s="147" t="s">
        <v>29</v>
      </c>
      <c r="B62" s="124" t="s">
        <v>30</v>
      </c>
      <c r="C62" s="77" t="s">
        <v>205</v>
      </c>
      <c r="D62" s="119"/>
      <c r="E62" s="119"/>
      <c r="F62" s="145">
        <v>43830</v>
      </c>
      <c r="G62" s="119" t="s">
        <v>364</v>
      </c>
      <c r="H62" s="119" t="s">
        <v>362</v>
      </c>
      <c r="I62" s="104">
        <v>0</v>
      </c>
      <c r="J62" s="104">
        <v>0</v>
      </c>
      <c r="K62" s="104">
        <v>0</v>
      </c>
      <c r="L62" s="104">
        <v>0</v>
      </c>
      <c r="M62" s="69">
        <v>0</v>
      </c>
      <c r="N62" s="69">
        <v>0</v>
      </c>
      <c r="O62" s="69">
        <v>0</v>
      </c>
      <c r="P62" s="69">
        <v>0</v>
      </c>
      <c r="Q62" s="104">
        <v>0</v>
      </c>
      <c r="R62" s="104">
        <v>0</v>
      </c>
      <c r="S62" s="104">
        <v>0</v>
      </c>
      <c r="T62" s="104">
        <v>0</v>
      </c>
      <c r="U62" s="69">
        <v>0</v>
      </c>
      <c r="V62" s="69">
        <v>0</v>
      </c>
      <c r="W62" s="69">
        <v>0</v>
      </c>
      <c r="X62" s="69">
        <v>0</v>
      </c>
      <c r="Y62" s="104">
        <v>0</v>
      </c>
      <c r="Z62" s="104">
        <v>0</v>
      </c>
      <c r="AA62" s="104">
        <v>0</v>
      </c>
      <c r="AB62" s="104">
        <v>0</v>
      </c>
      <c r="AC62" s="69">
        <v>0</v>
      </c>
      <c r="AD62" s="69">
        <v>0</v>
      </c>
      <c r="AE62" s="69">
        <v>0</v>
      </c>
      <c r="AF62" s="69">
        <v>0</v>
      </c>
      <c r="AG62" s="104">
        <v>0</v>
      </c>
      <c r="AH62" s="104">
        <v>0</v>
      </c>
      <c r="AI62" s="104">
        <v>0</v>
      </c>
      <c r="AJ62" s="104">
        <v>0</v>
      </c>
      <c r="AK62" s="69">
        <v>0</v>
      </c>
      <c r="AL62" s="69">
        <v>0</v>
      </c>
      <c r="AM62" s="69">
        <v>0</v>
      </c>
      <c r="AN62" s="69">
        <v>0</v>
      </c>
      <c r="AO62" s="104">
        <v>0</v>
      </c>
      <c r="AP62" s="104">
        <v>0</v>
      </c>
      <c r="AQ62" s="104">
        <v>0</v>
      </c>
      <c r="AR62" s="104">
        <v>0</v>
      </c>
      <c r="AS62" s="69">
        <v>0</v>
      </c>
      <c r="AT62" s="69">
        <v>0</v>
      </c>
      <c r="AU62" s="69">
        <v>0</v>
      </c>
      <c r="AV62" s="69">
        <v>0</v>
      </c>
      <c r="AW62" s="104">
        <v>0</v>
      </c>
      <c r="AX62" s="104">
        <v>0</v>
      </c>
      <c r="AY62" s="104">
        <v>0</v>
      </c>
      <c r="AZ62" s="104">
        <v>0</v>
      </c>
      <c r="BA62" s="69">
        <v>0</v>
      </c>
      <c r="BB62" s="69">
        <v>0</v>
      </c>
      <c r="BC62" s="69">
        <v>0</v>
      </c>
      <c r="BD62" s="69">
        <v>0</v>
      </c>
      <c r="BE62" s="67"/>
      <c r="BF62" s="67"/>
      <c r="BG62" s="104">
        <v>0</v>
      </c>
      <c r="BH62" s="104">
        <v>0</v>
      </c>
      <c r="BI62" s="69">
        <v>11.3</v>
      </c>
      <c r="BJ62" s="69">
        <v>0.5</v>
      </c>
      <c r="BK62" s="67"/>
      <c r="BL62" s="67"/>
      <c r="BM62" s="70" t="s">
        <v>409</v>
      </c>
      <c r="BN62" s="70" t="s">
        <v>726</v>
      </c>
      <c r="BP62" s="8" t="s">
        <v>565</v>
      </c>
    </row>
    <row r="63" spans="1:68" ht="15" customHeight="1">
      <c r="A63" s="77" t="s">
        <v>125</v>
      </c>
      <c r="B63" s="119" t="s">
        <v>126</v>
      </c>
      <c r="C63" s="77" t="s">
        <v>211</v>
      </c>
      <c r="D63" s="119"/>
      <c r="E63" s="119" t="s">
        <v>223</v>
      </c>
      <c r="F63" s="145">
        <v>43830</v>
      </c>
      <c r="G63" s="119" t="s">
        <v>364</v>
      </c>
      <c r="H63" s="119" t="s">
        <v>360</v>
      </c>
      <c r="I63" s="104">
        <v>3935</v>
      </c>
      <c r="J63" s="104"/>
      <c r="K63" s="104"/>
      <c r="L63" s="104"/>
      <c r="M63" s="69"/>
      <c r="N63" s="69"/>
      <c r="O63" s="69"/>
      <c r="P63" s="69"/>
      <c r="Q63" s="104"/>
      <c r="R63" s="104"/>
      <c r="S63" s="104"/>
      <c r="T63" s="104"/>
      <c r="U63" s="69"/>
      <c r="V63" s="69"/>
      <c r="W63" s="69"/>
      <c r="X63" s="69"/>
      <c r="Y63" s="104"/>
      <c r="Z63" s="104"/>
      <c r="AA63" s="104"/>
      <c r="AB63" s="104"/>
      <c r="AC63" s="69"/>
      <c r="AD63" s="69"/>
      <c r="AE63" s="69"/>
      <c r="AF63" s="69"/>
      <c r="AG63" s="104"/>
      <c r="AH63" s="104"/>
      <c r="AI63" s="104"/>
      <c r="AJ63" s="104"/>
      <c r="AK63" s="69"/>
      <c r="AL63" s="69"/>
      <c r="AM63" s="69"/>
      <c r="AN63" s="69"/>
      <c r="AO63" s="104"/>
      <c r="AP63" s="104"/>
      <c r="AQ63" s="104"/>
      <c r="AR63" s="104"/>
      <c r="AS63" s="69"/>
      <c r="AT63" s="69"/>
      <c r="AU63" s="69"/>
      <c r="AV63" s="69"/>
      <c r="AW63" s="104"/>
      <c r="AX63" s="104"/>
      <c r="AY63" s="104"/>
      <c r="AZ63" s="104"/>
      <c r="BA63" s="69"/>
      <c r="BB63" s="69"/>
      <c r="BC63" s="69"/>
      <c r="BD63" s="69"/>
      <c r="BE63" s="67"/>
      <c r="BF63" s="67"/>
      <c r="BG63" s="104"/>
      <c r="BH63" s="104"/>
      <c r="BI63" s="69">
        <v>138962</v>
      </c>
      <c r="BJ63" s="69"/>
      <c r="BK63" s="67"/>
      <c r="BL63" s="67"/>
      <c r="BM63" s="70" t="s">
        <v>596</v>
      </c>
      <c r="BN63" s="70" t="s">
        <v>597</v>
      </c>
      <c r="BO63" s="71" t="s">
        <v>745</v>
      </c>
      <c r="BP63" s="8" t="s">
        <v>565</v>
      </c>
    </row>
    <row r="64" spans="1:68" ht="15" customHeight="1">
      <c r="A64" s="77" t="s">
        <v>73</v>
      </c>
      <c r="B64" s="119" t="s">
        <v>74</v>
      </c>
      <c r="C64" s="77" t="s">
        <v>207</v>
      </c>
      <c r="D64" s="119"/>
      <c r="E64" s="119" t="s">
        <v>223</v>
      </c>
      <c r="F64" s="145">
        <v>43830</v>
      </c>
      <c r="G64" s="119" t="s">
        <v>364</v>
      </c>
      <c r="H64" s="119" t="s">
        <v>360</v>
      </c>
      <c r="I64" s="104"/>
      <c r="J64" s="104"/>
      <c r="K64" s="104"/>
      <c r="L64" s="104"/>
      <c r="M64" s="69"/>
      <c r="N64" s="69"/>
      <c r="O64" s="69"/>
      <c r="P64" s="69"/>
      <c r="Q64" s="104"/>
      <c r="R64" s="104"/>
      <c r="S64" s="104"/>
      <c r="T64" s="104"/>
      <c r="U64" s="69"/>
      <c r="V64" s="69"/>
      <c r="W64" s="69"/>
      <c r="X64" s="69"/>
      <c r="Y64" s="104"/>
      <c r="Z64" s="104"/>
      <c r="AA64" s="104"/>
      <c r="AB64" s="104"/>
      <c r="AC64" s="69"/>
      <c r="AD64" s="69"/>
      <c r="AE64" s="69"/>
      <c r="AF64" s="69"/>
      <c r="AG64" s="104"/>
      <c r="AH64" s="104"/>
      <c r="AI64" s="104"/>
      <c r="AJ64" s="104"/>
      <c r="AK64" s="69"/>
      <c r="AL64" s="69"/>
      <c r="AM64" s="69"/>
      <c r="AN64" s="69"/>
      <c r="AO64" s="104"/>
      <c r="AP64" s="104"/>
      <c r="AQ64" s="104"/>
      <c r="AR64" s="104"/>
      <c r="AS64" s="69"/>
      <c r="AT64" s="69"/>
      <c r="AU64" s="69"/>
      <c r="AV64" s="69"/>
      <c r="AW64" s="104"/>
      <c r="AX64" s="104"/>
      <c r="AY64" s="104"/>
      <c r="AZ64" s="104"/>
      <c r="BA64" s="69"/>
      <c r="BB64" s="69"/>
      <c r="BC64" s="69"/>
      <c r="BD64" s="69"/>
      <c r="BE64" s="67"/>
      <c r="BF64" s="67"/>
      <c r="BG64" s="104"/>
      <c r="BH64" s="104"/>
      <c r="BI64" s="69"/>
      <c r="BJ64" s="69"/>
      <c r="BK64" s="67"/>
      <c r="BL64" s="67"/>
      <c r="BM64" s="70" t="s">
        <v>230</v>
      </c>
      <c r="BN64" s="70" t="s">
        <v>598</v>
      </c>
      <c r="BP64" s="8" t="s">
        <v>565</v>
      </c>
    </row>
    <row r="65" spans="1:68" ht="15" customHeight="1">
      <c r="A65" s="77" t="s">
        <v>136</v>
      </c>
      <c r="B65" s="119" t="s">
        <v>137</v>
      </c>
      <c r="C65" s="77" t="s">
        <v>222</v>
      </c>
      <c r="D65" s="119"/>
      <c r="E65" s="119"/>
      <c r="F65" s="145"/>
      <c r="G65" s="119"/>
      <c r="H65" s="119"/>
      <c r="I65" s="104"/>
      <c r="J65" s="104"/>
      <c r="K65" s="104"/>
      <c r="L65" s="104"/>
      <c r="M65" s="69"/>
      <c r="N65" s="69"/>
      <c r="O65" s="69"/>
      <c r="P65" s="69"/>
      <c r="Q65" s="104"/>
      <c r="R65" s="104"/>
      <c r="S65" s="104"/>
      <c r="T65" s="104"/>
      <c r="U65" s="69"/>
      <c r="V65" s="69"/>
      <c r="W65" s="69"/>
      <c r="X65" s="69"/>
      <c r="Y65" s="104"/>
      <c r="Z65" s="104"/>
      <c r="AA65" s="104"/>
      <c r="AB65" s="104"/>
      <c r="AC65" s="69"/>
      <c r="AD65" s="69"/>
      <c r="AE65" s="69"/>
      <c r="AF65" s="69"/>
      <c r="AG65" s="104"/>
      <c r="AH65" s="104"/>
      <c r="AI65" s="104"/>
      <c r="AJ65" s="104"/>
      <c r="AK65" s="69"/>
      <c r="AL65" s="69"/>
      <c r="AM65" s="69"/>
      <c r="AN65" s="69"/>
      <c r="AO65" s="104"/>
      <c r="AP65" s="104"/>
      <c r="AQ65" s="104"/>
      <c r="AR65" s="104"/>
      <c r="AS65" s="69"/>
      <c r="AT65" s="69"/>
      <c r="AU65" s="69"/>
      <c r="AV65" s="69"/>
      <c r="AW65" s="104"/>
      <c r="AX65" s="104"/>
      <c r="AY65" s="104"/>
      <c r="AZ65" s="104"/>
      <c r="BA65" s="69"/>
      <c r="BB65" s="69"/>
      <c r="BC65" s="69"/>
      <c r="BD65" s="69"/>
      <c r="BE65" s="67"/>
      <c r="BF65" s="67"/>
      <c r="BG65" s="104"/>
      <c r="BH65" s="104"/>
      <c r="BI65" s="69"/>
      <c r="BJ65" s="69"/>
      <c r="BK65" s="67"/>
      <c r="BL65" s="67"/>
      <c r="BM65" s="70"/>
      <c r="BN65" s="70"/>
      <c r="BO65" s="71" t="s">
        <v>765</v>
      </c>
      <c r="BP65" s="8" t="s">
        <v>565</v>
      </c>
    </row>
    <row r="66" spans="1:68" ht="15" customHeight="1">
      <c r="A66" s="147" t="s">
        <v>63</v>
      </c>
      <c r="B66" s="124" t="s">
        <v>64</v>
      </c>
      <c r="C66" s="77" t="s">
        <v>218</v>
      </c>
      <c r="D66" s="119"/>
      <c r="E66" s="119"/>
      <c r="F66" s="145">
        <v>43830</v>
      </c>
      <c r="G66" s="119" t="s">
        <v>364</v>
      </c>
      <c r="H66" s="119" t="s">
        <v>360</v>
      </c>
      <c r="I66" s="104">
        <v>127946</v>
      </c>
      <c r="J66" s="104">
        <v>127946</v>
      </c>
      <c r="K66" s="104">
        <v>1686709</v>
      </c>
      <c r="L66" s="104">
        <v>1596909</v>
      </c>
      <c r="M66" s="69"/>
      <c r="N66" s="69"/>
      <c r="O66" s="69"/>
      <c r="P66" s="69"/>
      <c r="Q66" s="104"/>
      <c r="R66" s="104"/>
      <c r="S66" s="104"/>
      <c r="T66" s="104"/>
      <c r="U66" s="69">
        <v>127946</v>
      </c>
      <c r="V66" s="69">
        <v>127946</v>
      </c>
      <c r="W66" s="69">
        <v>1686709</v>
      </c>
      <c r="X66" s="69">
        <v>1596909</v>
      </c>
      <c r="Y66" s="104"/>
      <c r="Z66" s="104"/>
      <c r="AA66" s="104"/>
      <c r="AB66" s="104"/>
      <c r="AC66" s="69"/>
      <c r="AD66" s="69"/>
      <c r="AE66" s="69"/>
      <c r="AF66" s="69"/>
      <c r="AG66" s="104">
        <v>127946</v>
      </c>
      <c r="AH66" s="104">
        <v>127946</v>
      </c>
      <c r="AI66" s="104">
        <v>1401141</v>
      </c>
      <c r="AJ66" s="104">
        <v>1401141</v>
      </c>
      <c r="AK66" s="69"/>
      <c r="AL66" s="69"/>
      <c r="AM66" s="69">
        <v>265123</v>
      </c>
      <c r="AN66" s="69">
        <v>195768</v>
      </c>
      <c r="AO66" s="104"/>
      <c r="AP66" s="104"/>
      <c r="AQ66" s="104"/>
      <c r="AR66" s="104"/>
      <c r="AS66" s="69"/>
      <c r="AT66" s="69"/>
      <c r="AU66" s="69"/>
      <c r="AV66" s="69"/>
      <c r="AW66" s="104"/>
      <c r="AX66" s="104"/>
      <c r="AY66" s="104"/>
      <c r="AZ66" s="104"/>
      <c r="BA66" s="69"/>
      <c r="BB66" s="69"/>
      <c r="BC66" s="69"/>
      <c r="BD66" s="69"/>
      <c r="BE66" s="67"/>
      <c r="BF66" s="67"/>
      <c r="BG66" s="104">
        <v>3233051</v>
      </c>
      <c r="BH66" s="104"/>
      <c r="BI66" s="69">
        <v>9038808</v>
      </c>
      <c r="BJ66" s="69">
        <v>1799569</v>
      </c>
      <c r="BK66" s="67"/>
      <c r="BL66" s="67"/>
      <c r="BM66" s="70" t="s">
        <v>568</v>
      </c>
      <c r="BN66" s="70" t="s">
        <v>473</v>
      </c>
      <c r="BP66" s="8" t="s">
        <v>565</v>
      </c>
    </row>
    <row r="67" spans="1:68" ht="15" customHeight="1">
      <c r="A67" s="147" t="s">
        <v>158</v>
      </c>
      <c r="B67" s="124" t="s">
        <v>159</v>
      </c>
      <c r="C67" s="77" t="s">
        <v>213</v>
      </c>
      <c r="D67" s="119"/>
      <c r="E67" s="119"/>
      <c r="F67" s="145">
        <v>43830</v>
      </c>
      <c r="G67" s="119" t="s">
        <v>364</v>
      </c>
      <c r="H67" s="119" t="s">
        <v>360</v>
      </c>
      <c r="I67" s="104">
        <v>4467873</v>
      </c>
      <c r="J67" s="104">
        <v>4467873</v>
      </c>
      <c r="K67" s="104">
        <v>918201</v>
      </c>
      <c r="L67" s="104">
        <v>623277</v>
      </c>
      <c r="M67" s="69">
        <v>0</v>
      </c>
      <c r="N67" s="69">
        <v>0</v>
      </c>
      <c r="O67" s="69">
        <v>26303</v>
      </c>
      <c r="P67" s="69">
        <v>0</v>
      </c>
      <c r="Q67" s="104">
        <v>0</v>
      </c>
      <c r="R67" s="104">
        <v>0</v>
      </c>
      <c r="S67" s="104">
        <v>14731</v>
      </c>
      <c r="T67" s="104">
        <v>0</v>
      </c>
      <c r="U67" s="69">
        <v>4467873</v>
      </c>
      <c r="V67" s="69">
        <v>4467873</v>
      </c>
      <c r="W67" s="69">
        <v>858158</v>
      </c>
      <c r="X67" s="69">
        <v>623277</v>
      </c>
      <c r="Y67" s="104">
        <v>0</v>
      </c>
      <c r="Z67" s="104">
        <v>0</v>
      </c>
      <c r="AA67" s="104">
        <v>0</v>
      </c>
      <c r="AB67" s="104">
        <v>0</v>
      </c>
      <c r="AC67" s="69">
        <v>13112</v>
      </c>
      <c r="AD67" s="69">
        <v>13112</v>
      </c>
      <c r="AE67" s="69">
        <v>505</v>
      </c>
      <c r="AF67" s="69">
        <v>505</v>
      </c>
      <c r="AG67" s="104">
        <v>4446910</v>
      </c>
      <c r="AH67" s="104">
        <v>4446910</v>
      </c>
      <c r="AI67" s="104">
        <v>807469</v>
      </c>
      <c r="AJ67" s="104">
        <v>609853</v>
      </c>
      <c r="AK67" s="69">
        <v>20963</v>
      </c>
      <c r="AL67" s="69">
        <v>20963</v>
      </c>
      <c r="AM67" s="69">
        <v>40198</v>
      </c>
      <c r="AN67" s="69">
        <v>13015</v>
      </c>
      <c r="AO67" s="104">
        <v>0</v>
      </c>
      <c r="AP67" s="104">
        <v>0</v>
      </c>
      <c r="AQ67" s="104">
        <v>171</v>
      </c>
      <c r="AR67" s="104">
        <v>0</v>
      </c>
      <c r="AS67" s="69">
        <v>0</v>
      </c>
      <c r="AT67" s="69">
        <v>0</v>
      </c>
      <c r="AU67" s="69">
        <v>0</v>
      </c>
      <c r="AV67" s="69">
        <v>0</v>
      </c>
      <c r="AW67" s="104">
        <v>0</v>
      </c>
      <c r="AX67" s="104">
        <v>0</v>
      </c>
      <c r="AY67" s="104">
        <v>13167</v>
      </c>
      <c r="AZ67" s="104">
        <v>0</v>
      </c>
      <c r="BA67" s="69">
        <v>0</v>
      </c>
      <c r="BB67" s="69">
        <v>0</v>
      </c>
      <c r="BC67" s="69">
        <v>1229124</v>
      </c>
      <c r="BD67" s="69">
        <v>101876</v>
      </c>
      <c r="BE67" s="67"/>
      <c r="BF67" s="67"/>
      <c r="BG67" s="104">
        <v>1350469</v>
      </c>
      <c r="BH67" s="104">
        <v>323899</v>
      </c>
      <c r="BI67" s="69">
        <v>39101571</v>
      </c>
      <c r="BJ67" s="69">
        <v>34253965</v>
      </c>
      <c r="BK67" s="67"/>
      <c r="BL67" s="67"/>
      <c r="BM67" s="70" t="s">
        <v>569</v>
      </c>
      <c r="BN67" s="70" t="s">
        <v>599</v>
      </c>
      <c r="BP67" s="8" t="s">
        <v>565</v>
      </c>
    </row>
    <row r="68" spans="1:68" ht="15" customHeight="1">
      <c r="A68" s="147" t="s">
        <v>61</v>
      </c>
      <c r="B68" s="124" t="s">
        <v>62</v>
      </c>
      <c r="C68" s="77" t="s">
        <v>215</v>
      </c>
      <c r="D68" s="119" t="s">
        <v>223</v>
      </c>
      <c r="E68" s="119"/>
      <c r="F68" s="145">
        <v>43830</v>
      </c>
      <c r="G68" s="119" t="s">
        <v>364</v>
      </c>
      <c r="H68" s="119" t="s">
        <v>361</v>
      </c>
      <c r="I68" s="104">
        <v>91340</v>
      </c>
      <c r="J68" s="104">
        <v>75980</v>
      </c>
      <c r="K68" s="104">
        <v>35002</v>
      </c>
      <c r="L68" s="104">
        <v>26885</v>
      </c>
      <c r="M68" s="69"/>
      <c r="N68" s="69"/>
      <c r="O68" s="69"/>
      <c r="P68" s="69"/>
      <c r="Q68" s="104">
        <v>13572</v>
      </c>
      <c r="R68" s="104">
        <v>7112</v>
      </c>
      <c r="S68" s="104">
        <v>1192</v>
      </c>
      <c r="T68" s="104">
        <v>725</v>
      </c>
      <c r="U68" s="69">
        <v>78064</v>
      </c>
      <c r="V68" s="69">
        <v>69594</v>
      </c>
      <c r="W68" s="69">
        <v>33619</v>
      </c>
      <c r="X68" s="69">
        <v>26793</v>
      </c>
      <c r="Y68" s="104">
        <v>740</v>
      </c>
      <c r="Z68" s="104">
        <v>726</v>
      </c>
      <c r="AA68" s="104">
        <v>567</v>
      </c>
      <c r="AB68" s="104">
        <v>487</v>
      </c>
      <c r="AC68" s="69">
        <v>308</v>
      </c>
      <c r="AD68" s="69"/>
      <c r="AE68" s="69">
        <v>1448</v>
      </c>
      <c r="AF68" s="69"/>
      <c r="AG68" s="104">
        <v>64631</v>
      </c>
      <c r="AH68" s="104">
        <v>64291</v>
      </c>
      <c r="AI68" s="104">
        <v>20876</v>
      </c>
      <c r="AJ68" s="104">
        <v>19899</v>
      </c>
      <c r="AK68" s="69">
        <v>10959</v>
      </c>
      <c r="AL68" s="69">
        <v>6454</v>
      </c>
      <c r="AM68" s="69">
        <v>7095</v>
      </c>
      <c r="AN68" s="69">
        <v>2467</v>
      </c>
      <c r="AO68" s="104">
        <v>3193</v>
      </c>
      <c r="AP68" s="104">
        <v>1714</v>
      </c>
      <c r="AQ68" s="104">
        <v>2084</v>
      </c>
      <c r="AR68" s="104">
        <v>1201</v>
      </c>
      <c r="AS68" s="69"/>
      <c r="AT68" s="69"/>
      <c r="AU68" s="69"/>
      <c r="AV68" s="69"/>
      <c r="AW68" s="104"/>
      <c r="AX68" s="104"/>
      <c r="AY68" s="104"/>
      <c r="AZ68" s="104"/>
      <c r="BA68" s="69"/>
      <c r="BB68" s="69"/>
      <c r="BC68" s="69"/>
      <c r="BD68" s="69"/>
      <c r="BE68" s="67"/>
      <c r="BF68" s="67"/>
      <c r="BG68" s="104">
        <v>45540</v>
      </c>
      <c r="BH68" s="104"/>
      <c r="BI68" s="69">
        <v>192852</v>
      </c>
      <c r="BJ68" s="69">
        <v>87587</v>
      </c>
      <c r="BK68" s="67"/>
      <c r="BL68" s="67"/>
      <c r="BM68" s="70" t="s">
        <v>728</v>
      </c>
      <c r="BN68" s="70" t="s">
        <v>600</v>
      </c>
      <c r="BP68" s="8" t="s">
        <v>565</v>
      </c>
    </row>
    <row r="69" spans="1:68" ht="15" customHeight="1">
      <c r="A69" s="77" t="s">
        <v>9</v>
      </c>
      <c r="B69" s="119" t="s">
        <v>10</v>
      </c>
      <c r="C69" s="77" t="s">
        <v>213</v>
      </c>
      <c r="D69" s="119"/>
      <c r="E69" s="119" t="s">
        <v>223</v>
      </c>
      <c r="F69" s="145">
        <v>43830</v>
      </c>
      <c r="G69" s="119" t="s">
        <v>364</v>
      </c>
      <c r="H69" s="119" t="s">
        <v>361</v>
      </c>
      <c r="I69" s="104">
        <v>26067</v>
      </c>
      <c r="J69" s="104">
        <v>20862</v>
      </c>
      <c r="K69" s="104">
        <v>30784</v>
      </c>
      <c r="L69" s="104">
        <v>23524</v>
      </c>
      <c r="M69" s="69"/>
      <c r="N69" s="69"/>
      <c r="O69" s="69"/>
      <c r="P69" s="69"/>
      <c r="Q69" s="104">
        <v>565</v>
      </c>
      <c r="R69" s="104">
        <v>512</v>
      </c>
      <c r="S69" s="104">
        <v>126</v>
      </c>
      <c r="T69" s="104">
        <v>51</v>
      </c>
      <c r="U69" s="69">
        <v>25233</v>
      </c>
      <c r="V69" s="69">
        <v>20409</v>
      </c>
      <c r="W69" s="69">
        <v>28227</v>
      </c>
      <c r="X69" s="69">
        <v>23478</v>
      </c>
      <c r="Y69" s="104"/>
      <c r="Z69" s="104"/>
      <c r="AA69" s="104">
        <v>114</v>
      </c>
      <c r="AB69" s="104"/>
      <c r="AC69" s="69">
        <v>2019</v>
      </c>
      <c r="AD69" s="69">
        <v>36</v>
      </c>
      <c r="AE69" s="69">
        <v>1068</v>
      </c>
      <c r="AF69" s="69">
        <v>96</v>
      </c>
      <c r="AG69" s="104">
        <v>21008</v>
      </c>
      <c r="AH69" s="104">
        <v>20373</v>
      </c>
      <c r="AI69" s="104">
        <v>24891</v>
      </c>
      <c r="AJ69" s="104">
        <v>23395</v>
      </c>
      <c r="AK69" s="69">
        <v>4007</v>
      </c>
      <c r="AL69" s="69">
        <v>13</v>
      </c>
      <c r="AM69" s="69">
        <v>2588</v>
      </c>
      <c r="AN69" s="69">
        <v>16</v>
      </c>
      <c r="AO69" s="104">
        <v>59</v>
      </c>
      <c r="AP69" s="104">
        <v>25</v>
      </c>
      <c r="AQ69" s="104">
        <v>93</v>
      </c>
      <c r="AR69" s="104">
        <v>61</v>
      </c>
      <c r="AS69" s="69"/>
      <c r="AT69" s="69"/>
      <c r="AU69" s="69">
        <v>657</v>
      </c>
      <c r="AV69" s="69"/>
      <c r="AW69" s="104">
        <v>282</v>
      </c>
      <c r="AX69" s="104"/>
      <c r="AY69" s="104">
        <v>1785</v>
      </c>
      <c r="AZ69" s="104"/>
      <c r="BA69" s="69">
        <v>294</v>
      </c>
      <c r="BB69" s="69"/>
      <c r="BC69" s="69">
        <v>27804</v>
      </c>
      <c r="BD69" s="69"/>
      <c r="BE69" s="67"/>
      <c r="BF69" s="67"/>
      <c r="BG69" s="104">
        <v>8623</v>
      </c>
      <c r="BH69" s="104"/>
      <c r="BI69" s="69">
        <v>214985</v>
      </c>
      <c r="BJ69" s="69">
        <v>61390</v>
      </c>
      <c r="BK69" s="67"/>
      <c r="BL69" s="67"/>
      <c r="BM69" s="70" t="s">
        <v>570</v>
      </c>
      <c r="BN69" s="70" t="s">
        <v>601</v>
      </c>
      <c r="BP69" s="8" t="s">
        <v>565</v>
      </c>
    </row>
    <row r="70" spans="1:68" ht="15" customHeight="1">
      <c r="A70" s="77" t="s">
        <v>375</v>
      </c>
      <c r="B70" s="119" t="s">
        <v>376</v>
      </c>
      <c r="C70" s="77" t="s">
        <v>208</v>
      </c>
      <c r="D70" s="119"/>
      <c r="E70" s="119"/>
      <c r="F70" s="145">
        <v>43830</v>
      </c>
      <c r="G70" s="119" t="s">
        <v>364</v>
      </c>
      <c r="H70" s="119" t="s">
        <v>363</v>
      </c>
      <c r="I70" s="104">
        <v>0</v>
      </c>
      <c r="J70" s="104">
        <v>0</v>
      </c>
      <c r="K70" s="104">
        <v>0</v>
      </c>
      <c r="L70" s="104">
        <v>0</v>
      </c>
      <c r="M70" s="69"/>
      <c r="N70" s="69"/>
      <c r="O70" s="69"/>
      <c r="P70" s="69"/>
      <c r="Q70" s="104">
        <v>0</v>
      </c>
      <c r="R70" s="104">
        <v>0</v>
      </c>
      <c r="S70" s="104">
        <v>0</v>
      </c>
      <c r="T70" s="104">
        <v>0</v>
      </c>
      <c r="U70" s="69">
        <v>0</v>
      </c>
      <c r="V70" s="69">
        <v>0</v>
      </c>
      <c r="W70" s="69">
        <v>0</v>
      </c>
      <c r="X70" s="69">
        <v>0</v>
      </c>
      <c r="Y70" s="104"/>
      <c r="Z70" s="104"/>
      <c r="AA70" s="104"/>
      <c r="AB70" s="104"/>
      <c r="AC70" s="69"/>
      <c r="AD70" s="69"/>
      <c r="AE70" s="69"/>
      <c r="AF70" s="69"/>
      <c r="AG70" s="104"/>
      <c r="AH70" s="104"/>
      <c r="AI70" s="104"/>
      <c r="AJ70" s="104"/>
      <c r="AK70" s="69"/>
      <c r="AL70" s="69"/>
      <c r="AM70" s="69"/>
      <c r="AN70" s="69"/>
      <c r="AO70" s="104"/>
      <c r="AP70" s="104"/>
      <c r="AQ70" s="104"/>
      <c r="AR70" s="104"/>
      <c r="AS70" s="69"/>
      <c r="AT70" s="69"/>
      <c r="AU70" s="69"/>
      <c r="AV70" s="69"/>
      <c r="AW70" s="104"/>
      <c r="AX70" s="104"/>
      <c r="AY70" s="104"/>
      <c r="AZ70" s="104"/>
      <c r="BA70" s="69">
        <v>0</v>
      </c>
      <c r="BB70" s="69">
        <v>0</v>
      </c>
      <c r="BC70" s="69">
        <v>0</v>
      </c>
      <c r="BD70" s="69">
        <v>0</v>
      </c>
      <c r="BE70" s="67"/>
      <c r="BF70" s="67"/>
      <c r="BG70" s="104">
        <v>0</v>
      </c>
      <c r="BH70" s="104">
        <v>0</v>
      </c>
      <c r="BI70" s="69">
        <v>4014244538.75805</v>
      </c>
      <c r="BJ70" s="69">
        <v>0</v>
      </c>
      <c r="BK70" s="67"/>
      <c r="BL70" s="67"/>
      <c r="BM70" s="70" t="s">
        <v>273</v>
      </c>
      <c r="BN70" s="70"/>
      <c r="BO70" s="71" t="s">
        <v>746</v>
      </c>
      <c r="BP70" s="8" t="s">
        <v>565</v>
      </c>
    </row>
    <row r="71" spans="1:68" ht="15" customHeight="1">
      <c r="A71" s="77" t="s">
        <v>188</v>
      </c>
      <c r="B71" s="119" t="s">
        <v>189</v>
      </c>
      <c r="C71" s="77" t="s">
        <v>205</v>
      </c>
      <c r="D71" s="119"/>
      <c r="E71" s="119"/>
      <c r="F71" s="145">
        <v>43830</v>
      </c>
      <c r="G71" s="119" t="s">
        <v>364</v>
      </c>
      <c r="H71" s="119" t="s">
        <v>360</v>
      </c>
      <c r="I71" s="104">
        <v>500000</v>
      </c>
      <c r="J71" s="104">
        <v>500000</v>
      </c>
      <c r="K71" s="104">
        <v>4794558</v>
      </c>
      <c r="L71" s="104">
        <v>0</v>
      </c>
      <c r="M71" s="69"/>
      <c r="N71" s="69"/>
      <c r="O71" s="69"/>
      <c r="P71" s="69"/>
      <c r="Q71" s="104"/>
      <c r="R71" s="104"/>
      <c r="S71" s="104"/>
      <c r="T71" s="104"/>
      <c r="U71" s="69">
        <v>0</v>
      </c>
      <c r="V71" s="69">
        <v>0</v>
      </c>
      <c r="W71" s="69">
        <v>4794558</v>
      </c>
      <c r="X71" s="69">
        <v>0</v>
      </c>
      <c r="Y71" s="104"/>
      <c r="Z71" s="104"/>
      <c r="AA71" s="104"/>
      <c r="AB71" s="104"/>
      <c r="AC71" s="69"/>
      <c r="AD71" s="69"/>
      <c r="AE71" s="69"/>
      <c r="AF71" s="69"/>
      <c r="AG71" s="104">
        <v>0</v>
      </c>
      <c r="AH71" s="104">
        <v>0</v>
      </c>
      <c r="AI71" s="104">
        <v>4064989</v>
      </c>
      <c r="AJ71" s="104">
        <v>0</v>
      </c>
      <c r="AK71" s="69">
        <v>0</v>
      </c>
      <c r="AL71" s="69">
        <v>0</v>
      </c>
      <c r="AM71" s="69">
        <v>526431</v>
      </c>
      <c r="AN71" s="69">
        <v>0</v>
      </c>
      <c r="AO71" s="104"/>
      <c r="AP71" s="104"/>
      <c r="AQ71" s="104">
        <v>198560</v>
      </c>
      <c r="AR71" s="104">
        <v>0</v>
      </c>
      <c r="AS71" s="69"/>
      <c r="AT71" s="69"/>
      <c r="AU71" s="69"/>
      <c r="AV71" s="69"/>
      <c r="AW71" s="104">
        <v>500000</v>
      </c>
      <c r="AX71" s="104">
        <v>500000</v>
      </c>
      <c r="AY71" s="104"/>
      <c r="AZ71" s="104"/>
      <c r="BA71" s="69"/>
      <c r="BB71" s="69"/>
      <c r="BC71" s="69"/>
      <c r="BD71" s="69"/>
      <c r="BE71" s="67"/>
      <c r="BF71" s="67"/>
      <c r="BG71" s="104"/>
      <c r="BH71" s="104"/>
      <c r="BI71" s="69">
        <v>6247185</v>
      </c>
      <c r="BJ71" s="69">
        <v>1347439</v>
      </c>
      <c r="BK71" s="67"/>
      <c r="BL71" s="67"/>
      <c r="BM71" s="70" t="s">
        <v>729</v>
      </c>
      <c r="BN71" s="70" t="s">
        <v>730</v>
      </c>
      <c r="BP71" s="8" t="s">
        <v>565</v>
      </c>
    </row>
    <row r="72" spans="1:68" ht="15" customHeight="1">
      <c r="A72" s="77" t="s">
        <v>379</v>
      </c>
      <c r="B72" s="119" t="s">
        <v>380</v>
      </c>
      <c r="C72" s="77" t="s">
        <v>219</v>
      </c>
      <c r="D72" s="119"/>
      <c r="E72" s="119" t="s">
        <v>223</v>
      </c>
      <c r="F72" s="145">
        <v>43830</v>
      </c>
      <c r="G72" s="119" t="s">
        <v>365</v>
      </c>
      <c r="H72" s="119" t="s">
        <v>361</v>
      </c>
      <c r="I72" s="104"/>
      <c r="J72" s="104"/>
      <c r="K72" s="104">
        <v>1119</v>
      </c>
      <c r="L72" s="104"/>
      <c r="M72" s="69"/>
      <c r="N72" s="69"/>
      <c r="O72" s="69"/>
      <c r="P72" s="69"/>
      <c r="Q72" s="104"/>
      <c r="R72" s="104"/>
      <c r="S72" s="104"/>
      <c r="T72" s="104"/>
      <c r="U72" s="69"/>
      <c r="V72" s="69"/>
      <c r="W72" s="69">
        <v>1119</v>
      </c>
      <c r="X72" s="69"/>
      <c r="Y72" s="104"/>
      <c r="Z72" s="104"/>
      <c r="AA72" s="104"/>
      <c r="AB72" s="104"/>
      <c r="AC72" s="69"/>
      <c r="AD72" s="69"/>
      <c r="AE72" s="69"/>
      <c r="AF72" s="69"/>
      <c r="AG72" s="104"/>
      <c r="AH72" s="104"/>
      <c r="AI72" s="104">
        <v>1119</v>
      </c>
      <c r="AJ72" s="104"/>
      <c r="AK72" s="69"/>
      <c r="AL72" s="69"/>
      <c r="AM72" s="69"/>
      <c r="AN72" s="69"/>
      <c r="AO72" s="104"/>
      <c r="AP72" s="104"/>
      <c r="AQ72" s="104"/>
      <c r="AR72" s="104"/>
      <c r="AS72" s="69"/>
      <c r="AT72" s="69"/>
      <c r="AU72" s="69"/>
      <c r="AV72" s="69"/>
      <c r="AW72" s="104"/>
      <c r="AX72" s="104"/>
      <c r="AY72" s="104"/>
      <c r="AZ72" s="104"/>
      <c r="BA72" s="69"/>
      <c r="BB72" s="69"/>
      <c r="BC72" s="69"/>
      <c r="BD72" s="69"/>
      <c r="BE72" s="67"/>
      <c r="BF72" s="67"/>
      <c r="BG72" s="104"/>
      <c r="BH72" s="104"/>
      <c r="BI72" s="69"/>
      <c r="BJ72" s="69"/>
      <c r="BK72" s="67"/>
      <c r="BL72" s="67"/>
      <c r="BM72" s="70" t="s">
        <v>731</v>
      </c>
      <c r="BN72" s="70" t="s">
        <v>697</v>
      </c>
      <c r="BO72" s="71" t="s">
        <v>747</v>
      </c>
      <c r="BP72" s="8" t="s">
        <v>565</v>
      </c>
    </row>
    <row r="73" spans="1:68" ht="15" customHeight="1">
      <c r="A73" s="77" t="s">
        <v>4</v>
      </c>
      <c r="B73" s="119" t="s">
        <v>182</v>
      </c>
      <c r="C73" s="77" t="s">
        <v>208</v>
      </c>
      <c r="D73" s="119"/>
      <c r="E73" s="119" t="s">
        <v>223</v>
      </c>
      <c r="F73" s="145">
        <v>43830</v>
      </c>
      <c r="G73" s="119" t="s">
        <v>364</v>
      </c>
      <c r="H73" s="119" t="s">
        <v>361</v>
      </c>
      <c r="I73" s="104">
        <v>4004</v>
      </c>
      <c r="J73" s="104">
        <v>2799</v>
      </c>
      <c r="K73" s="104">
        <v>41827</v>
      </c>
      <c r="L73" s="104">
        <v>41420</v>
      </c>
      <c r="M73" s="69">
        <v>0</v>
      </c>
      <c r="N73" s="69">
        <v>0</v>
      </c>
      <c r="O73" s="69">
        <v>0</v>
      </c>
      <c r="P73" s="69">
        <v>0</v>
      </c>
      <c r="Q73" s="104">
        <v>0</v>
      </c>
      <c r="R73" s="104">
        <v>0</v>
      </c>
      <c r="S73" s="104">
        <v>0</v>
      </c>
      <c r="T73" s="104">
        <v>0</v>
      </c>
      <c r="U73" s="69">
        <v>2323</v>
      </c>
      <c r="V73" s="69">
        <v>1164</v>
      </c>
      <c r="W73" s="69">
        <v>41827</v>
      </c>
      <c r="X73" s="69">
        <v>41420</v>
      </c>
      <c r="Y73" s="104">
        <v>0</v>
      </c>
      <c r="Z73" s="104">
        <v>0</v>
      </c>
      <c r="AA73" s="104">
        <v>179</v>
      </c>
      <c r="AB73" s="104">
        <v>156</v>
      </c>
      <c r="AC73" s="69">
        <v>1055</v>
      </c>
      <c r="AD73" s="69">
        <v>0</v>
      </c>
      <c r="AE73" s="69">
        <v>422</v>
      </c>
      <c r="AF73" s="69">
        <v>414</v>
      </c>
      <c r="AG73" s="104">
        <v>1175</v>
      </c>
      <c r="AH73" s="104">
        <v>1164</v>
      </c>
      <c r="AI73" s="104">
        <v>17273</v>
      </c>
      <c r="AJ73" s="104">
        <v>17137</v>
      </c>
      <c r="AK73" s="69">
        <v>1100</v>
      </c>
      <c r="AL73" s="69">
        <v>0</v>
      </c>
      <c r="AM73" s="69">
        <v>988</v>
      </c>
      <c r="AN73" s="69">
        <v>719</v>
      </c>
      <c r="AO73" s="104">
        <v>0</v>
      </c>
      <c r="AP73" s="104">
        <v>0</v>
      </c>
      <c r="AQ73" s="104">
        <v>2</v>
      </c>
      <c r="AR73" s="104">
        <v>1</v>
      </c>
      <c r="AS73" s="69">
        <v>0</v>
      </c>
      <c r="AT73" s="69">
        <v>0</v>
      </c>
      <c r="AU73" s="69">
        <v>0</v>
      </c>
      <c r="AV73" s="69">
        <v>0</v>
      </c>
      <c r="AW73" s="104">
        <v>1273</v>
      </c>
      <c r="AX73" s="104">
        <v>1273</v>
      </c>
      <c r="AY73" s="104">
        <v>0</v>
      </c>
      <c r="AZ73" s="104">
        <v>0</v>
      </c>
      <c r="BA73" s="69">
        <v>0</v>
      </c>
      <c r="BB73" s="69">
        <v>0</v>
      </c>
      <c r="BC73" s="69">
        <v>0</v>
      </c>
      <c r="BD73" s="69">
        <v>0</v>
      </c>
      <c r="BE73" s="67"/>
      <c r="BF73" s="67"/>
      <c r="BG73" s="104">
        <v>0</v>
      </c>
      <c r="BH73" s="104">
        <v>0</v>
      </c>
      <c r="BI73" s="69">
        <v>39445</v>
      </c>
      <c r="BJ73" s="69">
        <v>0</v>
      </c>
      <c r="BK73" s="67"/>
      <c r="BL73" s="67"/>
      <c r="BM73" s="70" t="s">
        <v>411</v>
      </c>
      <c r="BN73" s="70" t="s">
        <v>477</v>
      </c>
      <c r="BP73" s="8" t="s">
        <v>565</v>
      </c>
    </row>
    <row r="74" spans="1:68" ht="15" customHeight="1">
      <c r="A74" s="147" t="s">
        <v>23</v>
      </c>
      <c r="B74" s="124" t="s">
        <v>24</v>
      </c>
      <c r="C74" s="77" t="s">
        <v>216</v>
      </c>
      <c r="D74" s="119"/>
      <c r="E74" s="119" t="s">
        <v>223</v>
      </c>
      <c r="F74" s="145">
        <v>43830</v>
      </c>
      <c r="G74" s="119" t="s">
        <v>364</v>
      </c>
      <c r="H74" s="119" t="s">
        <v>360</v>
      </c>
      <c r="I74" s="104"/>
      <c r="J74" s="104"/>
      <c r="K74" s="104">
        <v>1156189</v>
      </c>
      <c r="L74" s="104"/>
      <c r="M74" s="69"/>
      <c r="N74" s="69"/>
      <c r="O74" s="69"/>
      <c r="P74" s="69"/>
      <c r="Q74" s="104"/>
      <c r="R74" s="104"/>
      <c r="S74" s="104"/>
      <c r="T74" s="104"/>
      <c r="U74" s="69"/>
      <c r="V74" s="69"/>
      <c r="W74" s="69"/>
      <c r="X74" s="69"/>
      <c r="Y74" s="104"/>
      <c r="Z74" s="104"/>
      <c r="AA74" s="104"/>
      <c r="AB74" s="104"/>
      <c r="AC74" s="69"/>
      <c r="AD74" s="69"/>
      <c r="AE74" s="69"/>
      <c r="AF74" s="69"/>
      <c r="AG74" s="104"/>
      <c r="AH74" s="104"/>
      <c r="AI74" s="104"/>
      <c r="AJ74" s="104"/>
      <c r="AK74" s="69"/>
      <c r="AL74" s="69"/>
      <c r="AM74" s="69"/>
      <c r="AN74" s="69"/>
      <c r="AO74" s="104"/>
      <c r="AP74" s="104"/>
      <c r="AQ74" s="104"/>
      <c r="AR74" s="104"/>
      <c r="AS74" s="69"/>
      <c r="AT74" s="69"/>
      <c r="AU74" s="69"/>
      <c r="AV74" s="69"/>
      <c r="AW74" s="104"/>
      <c r="AX74" s="104"/>
      <c r="AY74" s="104"/>
      <c r="AZ74" s="104"/>
      <c r="BA74" s="69"/>
      <c r="BB74" s="69"/>
      <c r="BC74" s="69"/>
      <c r="BD74" s="69"/>
      <c r="BE74" s="67"/>
      <c r="BF74" s="67"/>
      <c r="BG74" s="104"/>
      <c r="BH74" s="104"/>
      <c r="BI74" s="69">
        <v>14811537</v>
      </c>
      <c r="BJ74" s="69"/>
      <c r="BK74" s="67"/>
      <c r="BL74" s="67"/>
      <c r="BM74" s="70" t="s">
        <v>412</v>
      </c>
      <c r="BN74" s="70" t="s">
        <v>478</v>
      </c>
      <c r="BO74" s="71" t="s">
        <v>767</v>
      </c>
      <c r="BP74" s="8" t="s">
        <v>565</v>
      </c>
    </row>
    <row r="75" spans="1:68" ht="15" customHeight="1">
      <c r="A75" s="77" t="s">
        <v>71</v>
      </c>
      <c r="B75" s="119" t="s">
        <v>72</v>
      </c>
      <c r="C75" s="77" t="s">
        <v>218</v>
      </c>
      <c r="D75" s="119"/>
      <c r="E75" s="119"/>
      <c r="F75" s="145">
        <v>43830</v>
      </c>
      <c r="G75" s="119" t="s">
        <v>364</v>
      </c>
      <c r="H75" s="119" t="s">
        <v>360</v>
      </c>
      <c r="I75" s="117"/>
      <c r="J75" s="104"/>
      <c r="K75" s="104">
        <v>357424</v>
      </c>
      <c r="L75" s="104">
        <v>357424</v>
      </c>
      <c r="M75" s="69"/>
      <c r="N75" s="69"/>
      <c r="O75" s="69">
        <v>84368</v>
      </c>
      <c r="P75" s="69">
        <v>84368</v>
      </c>
      <c r="Q75" s="104"/>
      <c r="R75" s="104"/>
      <c r="S75" s="104"/>
      <c r="T75" s="104"/>
      <c r="U75" s="69"/>
      <c r="V75" s="69"/>
      <c r="W75" s="69">
        <v>274724</v>
      </c>
      <c r="X75" s="69">
        <v>274724</v>
      </c>
      <c r="Y75" s="104"/>
      <c r="Z75" s="104"/>
      <c r="AA75" s="104">
        <v>190064</v>
      </c>
      <c r="AB75" s="104">
        <v>190064</v>
      </c>
      <c r="AC75" s="69"/>
      <c r="AD75" s="69"/>
      <c r="AE75" s="69"/>
      <c r="AF75" s="69"/>
      <c r="AG75" s="104"/>
      <c r="AH75" s="104"/>
      <c r="AI75" s="104">
        <v>84661</v>
      </c>
      <c r="AJ75" s="104">
        <v>84661</v>
      </c>
      <c r="AK75" s="69"/>
      <c r="AL75" s="69"/>
      <c r="AM75" s="69">
        <v>190064</v>
      </c>
      <c r="AN75" s="69">
        <v>190064</v>
      </c>
      <c r="AO75" s="104"/>
      <c r="AP75" s="104"/>
      <c r="AQ75" s="104"/>
      <c r="AR75" s="104"/>
      <c r="AS75" s="69"/>
      <c r="AT75" s="69"/>
      <c r="AU75" s="69"/>
      <c r="AV75" s="69"/>
      <c r="AW75" s="104"/>
      <c r="AX75" s="104"/>
      <c r="AY75" s="104"/>
      <c r="AZ75" s="104"/>
      <c r="BA75" s="69"/>
      <c r="BB75" s="69"/>
      <c r="BC75" s="69"/>
      <c r="BD75" s="69"/>
      <c r="BE75" s="67"/>
      <c r="BF75" s="67"/>
      <c r="BG75" s="104">
        <v>1867741</v>
      </c>
      <c r="BH75" s="104">
        <v>1377038</v>
      </c>
      <c r="BI75" s="69">
        <v>11188907</v>
      </c>
      <c r="BJ75" s="69">
        <v>4011863</v>
      </c>
      <c r="BK75" s="67"/>
      <c r="BL75" s="67"/>
      <c r="BM75" s="70" t="s">
        <v>698</v>
      </c>
      <c r="BN75" s="70" t="s">
        <v>479</v>
      </c>
      <c r="BP75" s="8" t="s">
        <v>565</v>
      </c>
    </row>
    <row r="76" spans="1:68" ht="15" customHeight="1">
      <c r="A76" s="147" t="s">
        <v>111</v>
      </c>
      <c r="B76" s="124" t="s">
        <v>112</v>
      </c>
      <c r="C76" s="77" t="s">
        <v>222</v>
      </c>
      <c r="D76" s="119"/>
      <c r="E76" s="119" t="s">
        <v>223</v>
      </c>
      <c r="F76" s="145">
        <v>43830</v>
      </c>
      <c r="G76" s="119" t="s">
        <v>364</v>
      </c>
      <c r="H76" s="119" t="s">
        <v>360</v>
      </c>
      <c r="I76" s="117">
        <v>1234430</v>
      </c>
      <c r="J76" s="104">
        <v>1234430</v>
      </c>
      <c r="K76" s="104">
        <v>5829690</v>
      </c>
      <c r="L76" s="104">
        <v>5829690</v>
      </c>
      <c r="M76" s="69"/>
      <c r="N76" s="69"/>
      <c r="O76" s="69"/>
      <c r="P76" s="69"/>
      <c r="Q76" s="104"/>
      <c r="R76" s="104"/>
      <c r="S76" s="104"/>
      <c r="T76" s="104"/>
      <c r="U76" s="69">
        <v>1234430</v>
      </c>
      <c r="V76" s="69">
        <v>1234430</v>
      </c>
      <c r="W76" s="69">
        <v>5829690</v>
      </c>
      <c r="X76" s="69">
        <v>5829690</v>
      </c>
      <c r="Y76" s="104"/>
      <c r="Z76" s="104"/>
      <c r="AA76" s="104">
        <v>1203614</v>
      </c>
      <c r="AB76" s="104">
        <v>1203614</v>
      </c>
      <c r="AC76" s="69"/>
      <c r="AD76" s="69"/>
      <c r="AE76" s="69">
        <v>15535</v>
      </c>
      <c r="AF76" s="69"/>
      <c r="AG76" s="104">
        <v>1234430</v>
      </c>
      <c r="AH76" s="104">
        <v>1234430</v>
      </c>
      <c r="AI76" s="104">
        <v>4624949</v>
      </c>
      <c r="AJ76" s="104">
        <v>4624949</v>
      </c>
      <c r="AK76" s="69"/>
      <c r="AL76" s="69"/>
      <c r="AM76" s="69">
        <v>1204741</v>
      </c>
      <c r="AN76" s="69">
        <v>1204151</v>
      </c>
      <c r="AO76" s="104"/>
      <c r="AP76" s="104"/>
      <c r="AQ76" s="104"/>
      <c r="AR76" s="104"/>
      <c r="AS76" s="69"/>
      <c r="AT76" s="69"/>
      <c r="AU76" s="69"/>
      <c r="AV76" s="69"/>
      <c r="AW76" s="104"/>
      <c r="AX76" s="104"/>
      <c r="AY76" s="104"/>
      <c r="AZ76" s="104"/>
      <c r="BA76" s="69"/>
      <c r="BB76" s="69"/>
      <c r="BC76" s="69"/>
      <c r="BD76" s="69"/>
      <c r="BE76" s="67"/>
      <c r="BF76" s="67"/>
      <c r="BG76" s="104"/>
      <c r="BH76" s="104"/>
      <c r="BI76" s="69">
        <v>105934103</v>
      </c>
      <c r="BJ76" s="69">
        <v>23854604</v>
      </c>
      <c r="BK76" s="67"/>
      <c r="BL76" s="67"/>
      <c r="BM76" s="70" t="s">
        <v>258</v>
      </c>
      <c r="BN76" s="70" t="s">
        <v>259</v>
      </c>
      <c r="BP76" s="8" t="s">
        <v>565</v>
      </c>
    </row>
    <row r="77" spans="1:68" ht="15" customHeight="1">
      <c r="A77" s="77" t="s">
        <v>123</v>
      </c>
      <c r="B77" s="119" t="s">
        <v>124</v>
      </c>
      <c r="C77" s="77" t="s">
        <v>205</v>
      </c>
      <c r="D77" s="119"/>
      <c r="E77" s="119" t="s">
        <v>223</v>
      </c>
      <c r="F77" s="145">
        <v>43830</v>
      </c>
      <c r="G77" s="119" t="s">
        <v>364</v>
      </c>
      <c r="H77" s="119" t="s">
        <v>361</v>
      </c>
      <c r="I77" s="117">
        <v>17691</v>
      </c>
      <c r="J77" s="104">
        <v>15452</v>
      </c>
      <c r="K77" s="105">
        <v>29890</v>
      </c>
      <c r="L77" s="104">
        <v>23897</v>
      </c>
      <c r="M77" s="69"/>
      <c r="N77" s="69"/>
      <c r="O77" s="69"/>
      <c r="P77" s="69"/>
      <c r="Q77" s="104">
        <v>19</v>
      </c>
      <c r="R77" s="104">
        <v>15</v>
      </c>
      <c r="S77" s="104">
        <v>61</v>
      </c>
      <c r="T77" s="104">
        <v>52</v>
      </c>
      <c r="U77" s="69">
        <v>17638</v>
      </c>
      <c r="V77" s="69">
        <v>15406</v>
      </c>
      <c r="W77" s="72">
        <v>29835</v>
      </c>
      <c r="X77" s="69">
        <v>23851</v>
      </c>
      <c r="Y77" s="104">
        <v>824</v>
      </c>
      <c r="Z77" s="104">
        <v>117</v>
      </c>
      <c r="AA77" s="104">
        <v>1211</v>
      </c>
      <c r="AB77" s="104">
        <v>770</v>
      </c>
      <c r="AC77" s="69"/>
      <c r="AD77" s="69"/>
      <c r="AE77" s="69"/>
      <c r="AF77" s="69"/>
      <c r="AG77" s="104">
        <v>13235</v>
      </c>
      <c r="AH77" s="104">
        <v>12961</v>
      </c>
      <c r="AI77" s="104">
        <v>10188</v>
      </c>
      <c r="AJ77" s="104">
        <v>9411</v>
      </c>
      <c r="AK77" s="69">
        <v>3797</v>
      </c>
      <c r="AL77" s="69">
        <v>1549</v>
      </c>
      <c r="AM77" s="69">
        <v>17581</v>
      </c>
      <c r="AN77" s="69">
        <v>13112</v>
      </c>
      <c r="AO77" s="104">
        <v>395</v>
      </c>
      <c r="AP77" s="104">
        <v>344</v>
      </c>
      <c r="AQ77" s="104">
        <v>1775</v>
      </c>
      <c r="AR77" s="104">
        <v>118</v>
      </c>
      <c r="AS77" s="69"/>
      <c r="AT77" s="69"/>
      <c r="AU77" s="69"/>
      <c r="AV77" s="69"/>
      <c r="AW77" s="104"/>
      <c r="AX77" s="104"/>
      <c r="AY77" s="104"/>
      <c r="AZ77" s="104"/>
      <c r="BA77" s="69">
        <v>0</v>
      </c>
      <c r="BB77" s="69"/>
      <c r="BC77" s="69">
        <v>1066</v>
      </c>
      <c r="BD77" s="69"/>
      <c r="BE77" s="67"/>
      <c r="BF77" s="67"/>
      <c r="BG77" s="104">
        <v>91</v>
      </c>
      <c r="BH77" s="104"/>
      <c r="BI77" s="69">
        <v>111539</v>
      </c>
      <c r="BJ77" s="69">
        <v>20835</v>
      </c>
      <c r="BK77" s="67"/>
      <c r="BL77" s="67"/>
      <c r="BM77" s="70" t="s">
        <v>247</v>
      </c>
      <c r="BN77" s="70" t="s">
        <v>248</v>
      </c>
      <c r="BP77" s="8" t="s">
        <v>565</v>
      </c>
    </row>
    <row r="78" spans="1:68" ht="15" customHeight="1">
      <c r="A78" s="77" t="s">
        <v>129</v>
      </c>
      <c r="B78" s="119" t="s">
        <v>130</v>
      </c>
      <c r="C78" s="77" t="s">
        <v>205</v>
      </c>
      <c r="D78" s="119"/>
      <c r="E78" s="119" t="s">
        <v>223</v>
      </c>
      <c r="F78" s="145">
        <v>43830</v>
      </c>
      <c r="G78" s="119" t="s">
        <v>364</v>
      </c>
      <c r="H78" s="119" t="s">
        <v>361</v>
      </c>
      <c r="I78" s="118">
        <v>1794</v>
      </c>
      <c r="J78" s="105">
        <v>645</v>
      </c>
      <c r="K78" s="105">
        <v>7533</v>
      </c>
      <c r="L78" s="105">
        <v>7533</v>
      </c>
      <c r="M78" s="72"/>
      <c r="N78" s="72"/>
      <c r="O78" s="72"/>
      <c r="P78" s="72"/>
      <c r="Q78" s="105"/>
      <c r="R78" s="105"/>
      <c r="S78" s="105"/>
      <c r="T78" s="105"/>
      <c r="U78" s="72">
        <v>635</v>
      </c>
      <c r="V78" s="72">
        <v>635</v>
      </c>
      <c r="W78" s="72">
        <v>7533</v>
      </c>
      <c r="X78" s="72">
        <v>7533</v>
      </c>
      <c r="Y78" s="105">
        <v>78</v>
      </c>
      <c r="Z78" s="105">
        <v>99</v>
      </c>
      <c r="AA78" s="105">
        <v>2650</v>
      </c>
      <c r="AB78" s="105">
        <v>2650</v>
      </c>
      <c r="AC78" s="72"/>
      <c r="AD78" s="69"/>
      <c r="AE78" s="72"/>
      <c r="AF78" s="72"/>
      <c r="AG78" s="105">
        <v>274</v>
      </c>
      <c r="AH78" s="105">
        <v>348</v>
      </c>
      <c r="AI78" s="105">
        <v>3921</v>
      </c>
      <c r="AJ78" s="105">
        <v>3921</v>
      </c>
      <c r="AK78" s="72">
        <v>339</v>
      </c>
      <c r="AL78" s="69">
        <v>455</v>
      </c>
      <c r="AM78" s="72">
        <v>3576</v>
      </c>
      <c r="AN78" s="72">
        <v>3446</v>
      </c>
      <c r="AO78" s="104"/>
      <c r="AP78" s="104"/>
      <c r="AQ78" s="104">
        <v>14</v>
      </c>
      <c r="AR78" s="104">
        <v>14</v>
      </c>
      <c r="AS78" s="69">
        <v>1214</v>
      </c>
      <c r="AT78" s="69"/>
      <c r="AU78" s="69"/>
      <c r="AV78" s="69"/>
      <c r="AW78" s="105"/>
      <c r="AX78" s="105"/>
      <c r="AY78" s="104"/>
      <c r="AZ78" s="104"/>
      <c r="BA78" s="69"/>
      <c r="BB78" s="69"/>
      <c r="BC78" s="69">
        <v>516</v>
      </c>
      <c r="BD78" s="69"/>
      <c r="BE78" s="67"/>
      <c r="BF78" s="67"/>
      <c r="BG78" s="104">
        <v>93</v>
      </c>
      <c r="BH78" s="104"/>
      <c r="BI78" s="72">
        <v>76646</v>
      </c>
      <c r="BJ78" s="72">
        <v>4526</v>
      </c>
      <c r="BK78" s="67"/>
      <c r="BL78" s="67"/>
      <c r="BM78" s="70" t="s">
        <v>249</v>
      </c>
      <c r="BN78" s="70" t="s">
        <v>732</v>
      </c>
      <c r="BP78" s="8" t="s">
        <v>565</v>
      </c>
    </row>
    <row r="79" spans="1:68" ht="15" customHeight="1">
      <c r="A79" s="77" t="s">
        <v>87</v>
      </c>
      <c r="B79" s="119" t="s">
        <v>88</v>
      </c>
      <c r="C79" s="77" t="s">
        <v>218</v>
      </c>
      <c r="D79" s="119"/>
      <c r="E79" s="119"/>
      <c r="F79" s="145">
        <v>43830</v>
      </c>
      <c r="G79" s="119" t="s">
        <v>364</v>
      </c>
      <c r="H79" s="119" t="s">
        <v>360</v>
      </c>
      <c r="I79" s="117"/>
      <c r="J79" s="106"/>
      <c r="K79" s="104"/>
      <c r="L79" s="104"/>
      <c r="M79" s="69"/>
      <c r="N79" s="69"/>
      <c r="O79" s="69"/>
      <c r="P79" s="69"/>
      <c r="Q79" s="104"/>
      <c r="R79" s="104"/>
      <c r="S79" s="104"/>
      <c r="T79" s="104"/>
      <c r="U79" s="69"/>
      <c r="V79" s="69"/>
      <c r="W79" s="69"/>
      <c r="X79" s="69"/>
      <c r="Y79" s="104"/>
      <c r="Z79" s="104"/>
      <c r="AA79" s="104"/>
      <c r="AB79" s="104"/>
      <c r="AC79" s="69"/>
      <c r="AD79" s="69"/>
      <c r="AE79" s="69"/>
      <c r="AF79" s="69"/>
      <c r="AG79" s="104"/>
      <c r="AH79" s="104"/>
      <c r="AI79" s="104"/>
      <c r="AJ79" s="104"/>
      <c r="AK79" s="69"/>
      <c r="AL79" s="69"/>
      <c r="AM79" s="69"/>
      <c r="AN79" s="69"/>
      <c r="AO79" s="104"/>
      <c r="AP79" s="104"/>
      <c r="AQ79" s="104"/>
      <c r="AR79" s="104"/>
      <c r="AS79" s="69"/>
      <c r="AT79" s="69"/>
      <c r="AU79" s="69"/>
      <c r="AV79" s="69"/>
      <c r="AW79" s="104"/>
      <c r="AX79" s="104"/>
      <c r="AY79" s="104"/>
      <c r="AZ79" s="104"/>
      <c r="BA79" s="69"/>
      <c r="BB79" s="69"/>
      <c r="BC79" s="69"/>
      <c r="BD79" s="69"/>
      <c r="BE79" s="67"/>
      <c r="BF79" s="67"/>
      <c r="BG79" s="104">
        <v>233386</v>
      </c>
      <c r="BH79" s="104"/>
      <c r="BI79" s="69">
        <v>14101331</v>
      </c>
      <c r="BJ79" s="69">
        <v>7408157</v>
      </c>
      <c r="BK79" s="67"/>
      <c r="BL79" s="67"/>
      <c r="BM79" s="70" t="s">
        <v>274</v>
      </c>
      <c r="BN79" s="70" t="s">
        <v>699</v>
      </c>
      <c r="BP79" s="8" t="s">
        <v>565</v>
      </c>
    </row>
    <row r="80" spans="1:68" ht="15" customHeight="1">
      <c r="A80" s="77" t="s">
        <v>367</v>
      </c>
      <c r="B80" s="119" t="s">
        <v>368</v>
      </c>
      <c r="C80" s="77" t="s">
        <v>206</v>
      </c>
      <c r="D80" s="119"/>
      <c r="E80" s="119" t="s">
        <v>223</v>
      </c>
      <c r="F80" s="145">
        <v>43830</v>
      </c>
      <c r="G80" s="119" t="s">
        <v>364</v>
      </c>
      <c r="H80" s="119" t="s">
        <v>360</v>
      </c>
      <c r="I80" s="117">
        <v>0</v>
      </c>
      <c r="J80" s="104"/>
      <c r="K80" s="104">
        <v>0</v>
      </c>
      <c r="L80" s="104"/>
      <c r="M80" s="69">
        <v>0</v>
      </c>
      <c r="N80" s="69"/>
      <c r="O80" s="69">
        <v>0</v>
      </c>
      <c r="P80" s="69"/>
      <c r="Q80" s="104">
        <v>0</v>
      </c>
      <c r="R80" s="104"/>
      <c r="S80" s="104">
        <v>0</v>
      </c>
      <c r="T80" s="104"/>
      <c r="U80" s="69">
        <v>0</v>
      </c>
      <c r="V80" s="69"/>
      <c r="W80" s="69">
        <v>0</v>
      </c>
      <c r="X80" s="69"/>
      <c r="Y80" s="104"/>
      <c r="Z80" s="104"/>
      <c r="AA80" s="104"/>
      <c r="AB80" s="104"/>
      <c r="AC80" s="69"/>
      <c r="AD80" s="69"/>
      <c r="AE80" s="69"/>
      <c r="AF80" s="69"/>
      <c r="AG80" s="104">
        <v>0</v>
      </c>
      <c r="AH80" s="104"/>
      <c r="AI80" s="104">
        <v>0</v>
      </c>
      <c r="AJ80" s="104"/>
      <c r="AK80" s="69">
        <v>0</v>
      </c>
      <c r="AL80" s="69"/>
      <c r="AM80" s="69">
        <v>0</v>
      </c>
      <c r="AN80" s="69"/>
      <c r="AO80" s="104">
        <v>0</v>
      </c>
      <c r="AP80" s="104"/>
      <c r="AQ80" s="104">
        <v>0</v>
      </c>
      <c r="AR80" s="104"/>
      <c r="AS80" s="69">
        <v>0</v>
      </c>
      <c r="AT80" s="69"/>
      <c r="AU80" s="69">
        <v>0</v>
      </c>
      <c r="AV80" s="69"/>
      <c r="AW80" s="104">
        <v>0</v>
      </c>
      <c r="AX80" s="104"/>
      <c r="AY80" s="104">
        <v>0</v>
      </c>
      <c r="AZ80" s="104"/>
      <c r="BA80" s="69">
        <v>0</v>
      </c>
      <c r="BB80" s="69"/>
      <c r="BC80" s="69">
        <v>0</v>
      </c>
      <c r="BD80" s="69"/>
      <c r="BE80" s="67"/>
      <c r="BF80" s="67"/>
      <c r="BG80" s="104"/>
      <c r="BH80" s="104"/>
      <c r="BI80" s="69">
        <v>1101060.7169999999</v>
      </c>
      <c r="BJ80" s="69"/>
      <c r="BK80" s="67"/>
      <c r="BL80" s="67"/>
      <c r="BM80" s="70" t="s">
        <v>733</v>
      </c>
      <c r="BN80" s="70" t="s">
        <v>571</v>
      </c>
      <c r="BP80" s="8" t="s">
        <v>565</v>
      </c>
    </row>
    <row r="81" spans="1:68" ht="15" customHeight="1">
      <c r="A81" s="147" t="s">
        <v>2</v>
      </c>
      <c r="B81" s="124" t="s">
        <v>3</v>
      </c>
      <c r="C81" s="77" t="s">
        <v>207</v>
      </c>
      <c r="D81" s="119"/>
      <c r="E81" s="119" t="s">
        <v>223</v>
      </c>
      <c r="F81" s="145">
        <v>43830</v>
      </c>
      <c r="G81" s="119" t="s">
        <v>364</v>
      </c>
      <c r="H81" s="119" t="s">
        <v>360</v>
      </c>
      <c r="I81" s="105"/>
      <c r="J81" s="104"/>
      <c r="K81" s="104"/>
      <c r="L81" s="104"/>
      <c r="M81" s="69"/>
      <c r="N81" s="69"/>
      <c r="O81" s="69"/>
      <c r="P81" s="69"/>
      <c r="Q81" s="104"/>
      <c r="R81" s="104"/>
      <c r="S81" s="104"/>
      <c r="T81" s="104"/>
      <c r="U81" s="72"/>
      <c r="V81" s="69"/>
      <c r="W81" s="69"/>
      <c r="X81" s="69"/>
      <c r="Y81" s="104"/>
      <c r="Z81" s="104"/>
      <c r="AA81" s="105"/>
      <c r="AB81" s="105"/>
      <c r="AC81" s="69"/>
      <c r="AD81" s="69"/>
      <c r="AE81" s="72"/>
      <c r="AF81" s="69"/>
      <c r="AG81" s="105"/>
      <c r="AH81" s="104"/>
      <c r="AI81" s="104"/>
      <c r="AJ81" s="104"/>
      <c r="AK81" s="69"/>
      <c r="AL81" s="69"/>
      <c r="AM81" s="72"/>
      <c r="AN81" s="69"/>
      <c r="AO81" s="104"/>
      <c r="AP81" s="104"/>
      <c r="AQ81" s="104"/>
      <c r="AR81" s="104"/>
      <c r="AS81" s="69"/>
      <c r="AT81" s="69"/>
      <c r="AU81" s="69"/>
      <c r="AV81" s="69"/>
      <c r="AW81" s="104"/>
      <c r="AX81" s="104"/>
      <c r="AY81" s="104"/>
      <c r="AZ81" s="104"/>
      <c r="BA81" s="69"/>
      <c r="BB81" s="69"/>
      <c r="BC81" s="69"/>
      <c r="BD81" s="69"/>
      <c r="BE81" s="67"/>
      <c r="BF81" s="67"/>
      <c r="BG81" s="104"/>
      <c r="BH81" s="104"/>
      <c r="BI81" s="72">
        <v>285349</v>
      </c>
      <c r="BJ81" s="69"/>
      <c r="BK81" s="67"/>
      <c r="BL81" s="67"/>
      <c r="BM81" s="70" t="s">
        <v>700</v>
      </c>
      <c r="BN81" s="70" t="s">
        <v>602</v>
      </c>
      <c r="BP81" s="8" t="s">
        <v>565</v>
      </c>
    </row>
    <row r="82" spans="1:68" ht="15" customHeight="1">
      <c r="A82" s="147" t="s">
        <v>164</v>
      </c>
      <c r="B82" s="124" t="s">
        <v>165</v>
      </c>
      <c r="C82" s="77" t="s">
        <v>213</v>
      </c>
      <c r="D82" s="119"/>
      <c r="E82" s="119"/>
      <c r="F82" s="145">
        <v>44012</v>
      </c>
      <c r="G82" s="119" t="s">
        <v>364</v>
      </c>
      <c r="H82" s="119" t="s">
        <v>360</v>
      </c>
      <c r="I82" s="117">
        <v>6920036</v>
      </c>
      <c r="J82" s="104">
        <v>5790545</v>
      </c>
      <c r="K82" s="104">
        <v>1331645</v>
      </c>
      <c r="L82" s="104">
        <v>407610</v>
      </c>
      <c r="M82" s="69"/>
      <c r="N82" s="69"/>
      <c r="O82" s="69"/>
      <c r="P82" s="69"/>
      <c r="Q82" s="104">
        <v>263473</v>
      </c>
      <c r="R82" s="104">
        <v>78051</v>
      </c>
      <c r="S82" s="104">
        <v>222744</v>
      </c>
      <c r="T82" s="104">
        <v>60418</v>
      </c>
      <c r="U82" s="69">
        <v>6616504</v>
      </c>
      <c r="V82" s="69">
        <v>5733734</v>
      </c>
      <c r="W82" s="69">
        <v>1108901</v>
      </c>
      <c r="X82" s="69">
        <v>347192</v>
      </c>
      <c r="Y82" s="104">
        <v>64416</v>
      </c>
      <c r="Z82" s="104"/>
      <c r="AA82" s="104">
        <v>30173</v>
      </c>
      <c r="AB82" s="104"/>
      <c r="AC82" s="69">
        <v>299</v>
      </c>
      <c r="AD82" s="69">
        <v>299</v>
      </c>
      <c r="AE82" s="69">
        <v>390830</v>
      </c>
      <c r="AF82" s="69">
        <v>36200</v>
      </c>
      <c r="AG82" s="104">
        <v>5784033</v>
      </c>
      <c r="AH82" s="104">
        <v>5733001</v>
      </c>
      <c r="AI82" s="104">
        <v>486141</v>
      </c>
      <c r="AJ82" s="104">
        <v>309463</v>
      </c>
      <c r="AK82" s="69">
        <v>829820</v>
      </c>
      <c r="AL82" s="69">
        <v>631</v>
      </c>
      <c r="AM82" s="69">
        <v>482914</v>
      </c>
      <c r="AN82" s="69">
        <v>73930</v>
      </c>
      <c r="AO82" s="104">
        <v>40221</v>
      </c>
      <c r="AP82" s="104"/>
      <c r="AQ82" s="104">
        <v>57715</v>
      </c>
      <c r="AR82" s="104"/>
      <c r="AS82" s="69"/>
      <c r="AT82" s="69"/>
      <c r="AU82" s="69"/>
      <c r="AV82" s="69"/>
      <c r="AW82" s="104"/>
      <c r="AX82" s="104"/>
      <c r="AY82" s="104"/>
      <c r="AZ82" s="104"/>
      <c r="BA82" s="69"/>
      <c r="BB82" s="69"/>
      <c r="BC82" s="69">
        <v>220079</v>
      </c>
      <c r="BD82" s="69"/>
      <c r="BE82" s="67"/>
      <c r="BF82" s="67"/>
      <c r="BG82" s="104">
        <v>1469218</v>
      </c>
      <c r="BH82" s="104"/>
      <c r="BI82" s="69">
        <v>30475782</v>
      </c>
      <c r="BJ82" s="69">
        <v>11510518</v>
      </c>
      <c r="BK82" s="67"/>
      <c r="BL82" s="67"/>
      <c r="BM82" s="70" t="s">
        <v>374</v>
      </c>
      <c r="BN82" s="70" t="s">
        <v>270</v>
      </c>
      <c r="BO82" s="71" t="s">
        <v>764</v>
      </c>
      <c r="BP82" s="8" t="s">
        <v>565</v>
      </c>
    </row>
    <row r="83" spans="1:68" ht="15" customHeight="1">
      <c r="A83" s="147" t="s">
        <v>21</v>
      </c>
      <c r="B83" s="124" t="s">
        <v>22</v>
      </c>
      <c r="C83" s="77" t="s">
        <v>205</v>
      </c>
      <c r="D83" s="119"/>
      <c r="E83" s="119"/>
      <c r="F83" s="145">
        <v>43830</v>
      </c>
      <c r="G83" s="119" t="s">
        <v>364</v>
      </c>
      <c r="H83" s="119" t="s">
        <v>361</v>
      </c>
      <c r="I83" s="117" t="s">
        <v>268</v>
      </c>
      <c r="J83" s="104" t="s">
        <v>268</v>
      </c>
      <c r="K83" s="104">
        <v>297</v>
      </c>
      <c r="L83" s="104">
        <v>297</v>
      </c>
      <c r="M83" s="69" t="s">
        <v>268</v>
      </c>
      <c r="N83" s="69" t="s">
        <v>268</v>
      </c>
      <c r="O83" s="69" t="s">
        <v>268</v>
      </c>
      <c r="P83" s="69" t="s">
        <v>268</v>
      </c>
      <c r="Q83" s="104" t="s">
        <v>268</v>
      </c>
      <c r="R83" s="104" t="s">
        <v>268</v>
      </c>
      <c r="S83" s="104" t="s">
        <v>268</v>
      </c>
      <c r="T83" s="104" t="s">
        <v>268</v>
      </c>
      <c r="U83" s="69" t="s">
        <v>268</v>
      </c>
      <c r="V83" s="69" t="s">
        <v>268</v>
      </c>
      <c r="W83" s="69">
        <v>297</v>
      </c>
      <c r="X83" s="69">
        <v>297</v>
      </c>
      <c r="Y83" s="104" t="s">
        <v>268</v>
      </c>
      <c r="Z83" s="104" t="s">
        <v>268</v>
      </c>
      <c r="AA83" s="104">
        <v>157.6</v>
      </c>
      <c r="AB83" s="104">
        <v>157.6</v>
      </c>
      <c r="AC83" s="69" t="s">
        <v>268</v>
      </c>
      <c r="AD83" s="69" t="s">
        <v>268</v>
      </c>
      <c r="AE83" s="69" t="s">
        <v>268</v>
      </c>
      <c r="AF83" s="69" t="s">
        <v>268</v>
      </c>
      <c r="AG83" s="104" t="s">
        <v>268</v>
      </c>
      <c r="AH83" s="104" t="s">
        <v>268</v>
      </c>
      <c r="AI83" s="104">
        <v>135.19999999999999</v>
      </c>
      <c r="AJ83" s="104">
        <v>135.19999999999999</v>
      </c>
      <c r="AK83" s="69" t="s">
        <v>268</v>
      </c>
      <c r="AL83" s="69" t="s">
        <v>268</v>
      </c>
      <c r="AM83" s="69">
        <v>183.9</v>
      </c>
      <c r="AN83" s="69">
        <v>183.9</v>
      </c>
      <c r="AO83" s="104" t="s">
        <v>268</v>
      </c>
      <c r="AP83" s="104" t="s">
        <v>268</v>
      </c>
      <c r="AQ83" s="104" t="s">
        <v>268</v>
      </c>
      <c r="AR83" s="104" t="s">
        <v>268</v>
      </c>
      <c r="AS83" s="69" t="s">
        <v>268</v>
      </c>
      <c r="AT83" s="69" t="s">
        <v>268</v>
      </c>
      <c r="AU83" s="69" t="s">
        <v>268</v>
      </c>
      <c r="AV83" s="69" t="s">
        <v>268</v>
      </c>
      <c r="AW83" s="104" t="s">
        <v>268</v>
      </c>
      <c r="AX83" s="104" t="s">
        <v>268</v>
      </c>
      <c r="AY83" s="104" t="s">
        <v>268</v>
      </c>
      <c r="AZ83" s="104" t="s">
        <v>268</v>
      </c>
      <c r="BA83" s="69" t="s">
        <v>268</v>
      </c>
      <c r="BB83" s="69" t="s">
        <v>268</v>
      </c>
      <c r="BC83" s="69" t="s">
        <v>268</v>
      </c>
      <c r="BD83" s="69" t="s">
        <v>268</v>
      </c>
      <c r="BE83" s="67"/>
      <c r="BF83" s="67"/>
      <c r="BG83" s="104" t="s">
        <v>268</v>
      </c>
      <c r="BH83" s="104" t="s">
        <v>268</v>
      </c>
      <c r="BI83" s="69">
        <v>33098</v>
      </c>
      <c r="BJ83" s="69">
        <v>1686</v>
      </c>
      <c r="BK83" s="67"/>
      <c r="BL83" s="67"/>
      <c r="BM83" s="70" t="s">
        <v>240</v>
      </c>
      <c r="BN83" s="70" t="s">
        <v>241</v>
      </c>
      <c r="BP83" s="8" t="s">
        <v>565</v>
      </c>
    </row>
    <row r="84" spans="1:68" ht="15" customHeight="1">
      <c r="A84" s="77" t="s">
        <v>77</v>
      </c>
      <c r="B84" s="119" t="s">
        <v>78</v>
      </c>
      <c r="C84" s="77" t="s">
        <v>214</v>
      </c>
      <c r="D84" s="119"/>
      <c r="E84" s="119" t="s">
        <v>223</v>
      </c>
      <c r="F84" s="145">
        <v>43830</v>
      </c>
      <c r="G84" s="119" t="s">
        <v>364</v>
      </c>
      <c r="H84" s="119" t="s">
        <v>361</v>
      </c>
      <c r="I84" s="104">
        <v>1846</v>
      </c>
      <c r="J84" s="104"/>
      <c r="K84" s="104">
        <v>1913</v>
      </c>
      <c r="L84" s="104"/>
      <c r="M84" s="69"/>
      <c r="N84" s="69"/>
      <c r="O84" s="69"/>
      <c r="P84" s="69"/>
      <c r="Q84" s="104"/>
      <c r="R84" s="104"/>
      <c r="S84" s="104"/>
      <c r="T84" s="104"/>
      <c r="U84" s="69">
        <v>1006</v>
      </c>
      <c r="V84" s="69"/>
      <c r="W84" s="69">
        <v>1913</v>
      </c>
      <c r="X84" s="69"/>
      <c r="Y84" s="104"/>
      <c r="Z84" s="104"/>
      <c r="AA84" s="104"/>
      <c r="AB84" s="104"/>
      <c r="AC84" s="69"/>
      <c r="AD84" s="69"/>
      <c r="AE84" s="69"/>
      <c r="AF84" s="69"/>
      <c r="AG84" s="104">
        <v>443</v>
      </c>
      <c r="AH84" s="104"/>
      <c r="AI84" s="104">
        <v>1912</v>
      </c>
      <c r="AJ84" s="104"/>
      <c r="AK84" s="69">
        <v>185</v>
      </c>
      <c r="AL84" s="69"/>
      <c r="AM84" s="69"/>
      <c r="AN84" s="69"/>
      <c r="AO84" s="104"/>
      <c r="AP84" s="104"/>
      <c r="AQ84" s="104"/>
      <c r="AR84" s="104"/>
      <c r="AS84" s="69"/>
      <c r="AT84" s="69"/>
      <c r="AU84" s="69"/>
      <c r="AV84" s="69"/>
      <c r="AW84" s="104">
        <v>780</v>
      </c>
      <c r="AX84" s="104"/>
      <c r="AY84" s="104"/>
      <c r="AZ84" s="104"/>
      <c r="BA84" s="69"/>
      <c r="BB84" s="69"/>
      <c r="BC84" s="69"/>
      <c r="BD84" s="69"/>
      <c r="BE84" s="67"/>
      <c r="BF84" s="67"/>
      <c r="BG84" s="104">
        <v>448</v>
      </c>
      <c r="BH84" s="104"/>
      <c r="BI84" s="69">
        <v>15596</v>
      </c>
      <c r="BJ84" s="69"/>
      <c r="BK84" s="67"/>
      <c r="BL84" s="67"/>
      <c r="BM84" s="70" t="s">
        <v>603</v>
      </c>
      <c r="BN84" s="70" t="s">
        <v>604</v>
      </c>
      <c r="BP84" s="8" t="s">
        <v>565</v>
      </c>
    </row>
    <row r="85" spans="1:68" ht="15" customHeight="1">
      <c r="A85" s="77" t="s">
        <v>145</v>
      </c>
      <c r="B85" s="119" t="s">
        <v>146</v>
      </c>
      <c r="C85" s="77" t="s">
        <v>215</v>
      </c>
      <c r="D85" s="119"/>
      <c r="E85" s="119"/>
      <c r="F85" s="145">
        <v>43830</v>
      </c>
      <c r="G85" s="119" t="s">
        <v>364</v>
      </c>
      <c r="H85" s="119" t="s">
        <v>361</v>
      </c>
      <c r="I85" s="117"/>
      <c r="J85" s="104"/>
      <c r="K85" s="104"/>
      <c r="L85" s="104"/>
      <c r="M85" s="69"/>
      <c r="N85" s="69"/>
      <c r="O85" s="69"/>
      <c r="P85" s="69"/>
      <c r="Q85" s="104"/>
      <c r="R85" s="104"/>
      <c r="S85" s="104"/>
      <c r="T85" s="104"/>
      <c r="U85" s="69"/>
      <c r="V85" s="69"/>
      <c r="W85" s="69"/>
      <c r="X85" s="69"/>
      <c r="Y85" s="104"/>
      <c r="Z85" s="104"/>
      <c r="AA85" s="104"/>
      <c r="AB85" s="104"/>
      <c r="AC85" s="69"/>
      <c r="AD85" s="69"/>
      <c r="AE85" s="69"/>
      <c r="AF85" s="69"/>
      <c r="AG85" s="104"/>
      <c r="AH85" s="104"/>
      <c r="AI85" s="104"/>
      <c r="AJ85" s="104"/>
      <c r="AK85" s="69"/>
      <c r="AL85" s="69"/>
      <c r="AM85" s="69"/>
      <c r="AN85" s="69"/>
      <c r="AO85" s="104"/>
      <c r="AP85" s="104"/>
      <c r="AQ85" s="104"/>
      <c r="AR85" s="104"/>
      <c r="AS85" s="69"/>
      <c r="AT85" s="69"/>
      <c r="AU85" s="69"/>
      <c r="AV85" s="69"/>
      <c r="AW85" s="104"/>
      <c r="AX85" s="104"/>
      <c r="AY85" s="104"/>
      <c r="AZ85" s="104"/>
      <c r="BA85" s="69"/>
      <c r="BB85" s="69"/>
      <c r="BC85" s="69"/>
      <c r="BD85" s="69"/>
      <c r="BE85" s="67"/>
      <c r="BF85" s="67"/>
      <c r="BG85" s="104"/>
      <c r="BH85" s="104"/>
      <c r="BI85" s="69">
        <v>10623</v>
      </c>
      <c r="BJ85" s="69">
        <v>1494</v>
      </c>
      <c r="BK85" s="67"/>
      <c r="BL85" s="67"/>
      <c r="BM85" s="70" t="s">
        <v>605</v>
      </c>
      <c r="BN85" s="70" t="s">
        <v>606</v>
      </c>
      <c r="BP85" s="8" t="s">
        <v>565</v>
      </c>
    </row>
    <row r="86" spans="1:68" ht="15" customHeight="1">
      <c r="A86" s="77" t="s">
        <v>131</v>
      </c>
      <c r="B86" s="119" t="s">
        <v>197</v>
      </c>
      <c r="C86" s="77" t="s">
        <v>205</v>
      </c>
      <c r="D86" s="119"/>
      <c r="E86" s="119" t="s">
        <v>223</v>
      </c>
      <c r="F86" s="145">
        <v>43830</v>
      </c>
      <c r="G86" s="119" t="s">
        <v>364</v>
      </c>
      <c r="H86" s="119" t="s">
        <v>361</v>
      </c>
      <c r="I86" s="117">
        <v>1673</v>
      </c>
      <c r="J86" s="104">
        <v>1575</v>
      </c>
      <c r="K86" s="104">
        <v>1053</v>
      </c>
      <c r="L86" s="104">
        <v>692</v>
      </c>
      <c r="M86" s="69"/>
      <c r="N86" s="69"/>
      <c r="O86" s="69"/>
      <c r="P86" s="69"/>
      <c r="Q86" s="104"/>
      <c r="R86" s="104"/>
      <c r="S86" s="104"/>
      <c r="T86" s="104"/>
      <c r="U86" s="69">
        <v>1673</v>
      </c>
      <c r="V86" s="69">
        <v>1575</v>
      </c>
      <c r="W86" s="69">
        <v>896</v>
      </c>
      <c r="X86" s="69">
        <v>692</v>
      </c>
      <c r="Y86" s="104">
        <v>49</v>
      </c>
      <c r="Z86" s="104">
        <v>21</v>
      </c>
      <c r="AA86" s="104">
        <v>85</v>
      </c>
      <c r="AB86" s="104">
        <v>63</v>
      </c>
      <c r="AC86" s="69"/>
      <c r="AD86" s="69"/>
      <c r="AE86" s="69"/>
      <c r="AF86" s="69"/>
      <c r="AG86" s="104">
        <v>1403</v>
      </c>
      <c r="AH86" s="104">
        <v>1403</v>
      </c>
      <c r="AI86" s="104">
        <v>463</v>
      </c>
      <c r="AJ86" s="104">
        <v>451</v>
      </c>
      <c r="AK86" s="69">
        <v>263</v>
      </c>
      <c r="AL86" s="69">
        <v>157</v>
      </c>
      <c r="AM86" s="69">
        <v>389</v>
      </c>
      <c r="AN86" s="69">
        <v>218</v>
      </c>
      <c r="AO86" s="104">
        <v>7</v>
      </c>
      <c r="AP86" s="104">
        <v>4</v>
      </c>
      <c r="AQ86" s="104">
        <v>38</v>
      </c>
      <c r="AR86" s="104">
        <v>11</v>
      </c>
      <c r="AS86" s="69"/>
      <c r="AT86" s="69"/>
      <c r="AU86" s="69">
        <v>146</v>
      </c>
      <c r="AV86" s="69"/>
      <c r="AW86" s="104"/>
      <c r="AX86" s="104"/>
      <c r="AY86" s="104"/>
      <c r="AZ86" s="104"/>
      <c r="BA86" s="69"/>
      <c r="BB86" s="69"/>
      <c r="BC86" s="69">
        <v>1</v>
      </c>
      <c r="BD86" s="69"/>
      <c r="BE86" s="67"/>
      <c r="BF86" s="67"/>
      <c r="BG86" s="104">
        <v>53</v>
      </c>
      <c r="BH86" s="104"/>
      <c r="BI86" s="69">
        <v>82527</v>
      </c>
      <c r="BJ86" s="69">
        <v>15290</v>
      </c>
      <c r="BK86" s="67"/>
      <c r="BL86" s="67"/>
      <c r="BM86" s="70" t="s">
        <v>250</v>
      </c>
      <c r="BN86" s="70" t="s">
        <v>251</v>
      </c>
      <c r="BP86" s="8" t="s">
        <v>565</v>
      </c>
    </row>
    <row r="87" spans="1:68" ht="15" customHeight="1">
      <c r="A87" s="77" t="s">
        <v>31</v>
      </c>
      <c r="B87" s="119" t="s">
        <v>32</v>
      </c>
      <c r="C87" s="77" t="s">
        <v>216</v>
      </c>
      <c r="D87" s="119"/>
      <c r="E87" s="119" t="s">
        <v>223</v>
      </c>
      <c r="F87" s="145">
        <v>43830</v>
      </c>
      <c r="G87" s="119" t="s">
        <v>364</v>
      </c>
      <c r="H87" s="119" t="s">
        <v>361</v>
      </c>
      <c r="I87" s="117">
        <v>13139</v>
      </c>
      <c r="J87" s="104">
        <v>10117</v>
      </c>
      <c r="K87" s="104">
        <v>58925</v>
      </c>
      <c r="L87" s="104">
        <v>51956</v>
      </c>
      <c r="M87" s="69">
        <v>0</v>
      </c>
      <c r="N87" s="69">
        <v>0</v>
      </c>
      <c r="O87" s="69">
        <v>0</v>
      </c>
      <c r="P87" s="69">
        <v>0</v>
      </c>
      <c r="Q87" s="104">
        <v>0</v>
      </c>
      <c r="R87" s="104">
        <v>0</v>
      </c>
      <c r="S87" s="104">
        <v>1044</v>
      </c>
      <c r="T87" s="104">
        <v>0</v>
      </c>
      <c r="U87" s="69">
        <v>13139</v>
      </c>
      <c r="V87" s="69">
        <v>10117</v>
      </c>
      <c r="W87" s="69">
        <v>30996</v>
      </c>
      <c r="X87" s="69">
        <v>25068</v>
      </c>
      <c r="Y87" s="104">
        <v>4700</v>
      </c>
      <c r="Z87" s="104">
        <v>3909</v>
      </c>
      <c r="AA87" s="104">
        <v>10532</v>
      </c>
      <c r="AB87" s="104">
        <v>8843</v>
      </c>
      <c r="AC87" s="69">
        <v>0</v>
      </c>
      <c r="AD87" s="69">
        <v>0</v>
      </c>
      <c r="AE87" s="69">
        <v>0</v>
      </c>
      <c r="AF87" s="69">
        <v>0</v>
      </c>
      <c r="AG87" s="104">
        <v>8419</v>
      </c>
      <c r="AH87" s="104">
        <v>6906</v>
      </c>
      <c r="AI87" s="104">
        <v>17711</v>
      </c>
      <c r="AJ87" s="104">
        <v>15450</v>
      </c>
      <c r="AK87" s="69">
        <v>5063</v>
      </c>
      <c r="AL87" s="69">
        <v>3907</v>
      </c>
      <c r="AM87" s="69">
        <v>12156</v>
      </c>
      <c r="AN87" s="69">
        <v>8849</v>
      </c>
      <c r="AO87" s="104">
        <v>156</v>
      </c>
      <c r="AP87" s="104">
        <v>1</v>
      </c>
      <c r="AQ87" s="104">
        <v>918</v>
      </c>
      <c r="AR87" s="104">
        <v>15</v>
      </c>
      <c r="AS87" s="69">
        <v>0</v>
      </c>
      <c r="AT87" s="69">
        <v>0</v>
      </c>
      <c r="AU87" s="69">
        <v>24391</v>
      </c>
      <c r="AV87" s="69">
        <v>24391</v>
      </c>
      <c r="AW87" s="104">
        <v>0</v>
      </c>
      <c r="AX87" s="104">
        <v>0</v>
      </c>
      <c r="AY87" s="104">
        <v>4136</v>
      </c>
      <c r="AZ87" s="104">
        <v>4136</v>
      </c>
      <c r="BA87" s="69">
        <v>0</v>
      </c>
      <c r="BB87" s="69">
        <v>0</v>
      </c>
      <c r="BC87" s="69">
        <v>0</v>
      </c>
      <c r="BD87" s="69">
        <v>0</v>
      </c>
      <c r="BE87" s="67"/>
      <c r="BF87" s="67"/>
      <c r="BG87" s="104">
        <v>3370</v>
      </c>
      <c r="BH87" s="104">
        <v>3370</v>
      </c>
      <c r="BI87" s="69">
        <v>187411</v>
      </c>
      <c r="BJ87" s="69">
        <v>60016</v>
      </c>
      <c r="BK87" s="67"/>
      <c r="BL87" s="67"/>
      <c r="BM87" s="70" t="s">
        <v>417</v>
      </c>
      <c r="BN87" s="70" t="s">
        <v>484</v>
      </c>
      <c r="BP87" s="8" t="s">
        <v>565</v>
      </c>
    </row>
    <row r="88" spans="1:68" ht="15" customHeight="1">
      <c r="A88" s="77" t="s">
        <v>41</v>
      </c>
      <c r="B88" s="119" t="s">
        <v>42</v>
      </c>
      <c r="C88" s="77" t="s">
        <v>210</v>
      </c>
      <c r="D88" s="119"/>
      <c r="E88" s="119" t="s">
        <v>223</v>
      </c>
      <c r="F88" s="145">
        <v>43830</v>
      </c>
      <c r="G88" s="119" t="s">
        <v>364</v>
      </c>
      <c r="H88" s="119" t="s">
        <v>360</v>
      </c>
      <c r="I88" s="117"/>
      <c r="J88" s="104"/>
      <c r="K88" s="104"/>
      <c r="L88" s="104"/>
      <c r="M88" s="69"/>
      <c r="N88" s="69"/>
      <c r="O88" s="69"/>
      <c r="P88" s="69"/>
      <c r="Q88" s="104"/>
      <c r="R88" s="104"/>
      <c r="S88" s="104"/>
      <c r="T88" s="104"/>
      <c r="U88" s="69"/>
      <c r="V88" s="69"/>
      <c r="W88" s="69"/>
      <c r="X88" s="69"/>
      <c r="Y88" s="104"/>
      <c r="Z88" s="104"/>
      <c r="AA88" s="104"/>
      <c r="AB88" s="104"/>
      <c r="AC88" s="69"/>
      <c r="AD88" s="69"/>
      <c r="AE88" s="69"/>
      <c r="AF88" s="69"/>
      <c r="AG88" s="104"/>
      <c r="AH88" s="104"/>
      <c r="AI88" s="104"/>
      <c r="AJ88" s="104"/>
      <c r="AK88" s="69"/>
      <c r="AL88" s="69"/>
      <c r="AM88" s="69"/>
      <c r="AN88" s="69"/>
      <c r="AO88" s="104"/>
      <c r="AP88" s="104"/>
      <c r="AQ88" s="104"/>
      <c r="AR88" s="104"/>
      <c r="AS88" s="69"/>
      <c r="AT88" s="69"/>
      <c r="AU88" s="69"/>
      <c r="AV88" s="69"/>
      <c r="AW88" s="104"/>
      <c r="AX88" s="104"/>
      <c r="AY88" s="104"/>
      <c r="AZ88" s="104"/>
      <c r="BA88" s="69"/>
      <c r="BB88" s="69"/>
      <c r="BC88" s="69"/>
      <c r="BD88" s="69"/>
      <c r="BE88" s="67"/>
      <c r="BF88" s="67"/>
      <c r="BG88" s="104"/>
      <c r="BH88" s="104"/>
      <c r="BI88" s="69">
        <v>549872</v>
      </c>
      <c r="BJ88" s="69">
        <v>45622</v>
      </c>
      <c r="BK88" s="67"/>
      <c r="BL88" s="67"/>
      <c r="BM88" s="70" t="s">
        <v>701</v>
      </c>
      <c r="BN88" s="70" t="s">
        <v>607</v>
      </c>
      <c r="BP88" s="8" t="s">
        <v>565</v>
      </c>
    </row>
    <row r="89" spans="1:68" ht="15" customHeight="1">
      <c r="A89" s="77" t="s">
        <v>91</v>
      </c>
      <c r="B89" s="119" t="s">
        <v>92</v>
      </c>
      <c r="C89" s="77" t="s">
        <v>216</v>
      </c>
      <c r="D89" s="119"/>
      <c r="E89" s="119" t="s">
        <v>223</v>
      </c>
      <c r="F89" s="145">
        <v>43830</v>
      </c>
      <c r="G89" s="119" t="s">
        <v>364</v>
      </c>
      <c r="H89" s="119" t="s">
        <v>361</v>
      </c>
      <c r="I89" s="117"/>
      <c r="J89" s="104"/>
      <c r="K89" s="104">
        <v>665</v>
      </c>
      <c r="L89" s="104"/>
      <c r="M89" s="69"/>
      <c r="N89" s="69"/>
      <c r="O89" s="69">
        <v>665</v>
      </c>
      <c r="P89" s="69"/>
      <c r="Q89" s="104"/>
      <c r="R89" s="104"/>
      <c r="S89" s="104"/>
      <c r="T89" s="104"/>
      <c r="U89" s="69"/>
      <c r="V89" s="69"/>
      <c r="W89" s="69"/>
      <c r="X89" s="69"/>
      <c r="Y89" s="104"/>
      <c r="Z89" s="104"/>
      <c r="AA89" s="104"/>
      <c r="AB89" s="104"/>
      <c r="AC89" s="69"/>
      <c r="AD89" s="69"/>
      <c r="AE89" s="69"/>
      <c r="AF89" s="69"/>
      <c r="AG89" s="104"/>
      <c r="AH89" s="104"/>
      <c r="AI89" s="104"/>
      <c r="AJ89" s="104"/>
      <c r="AK89" s="69"/>
      <c r="AL89" s="69"/>
      <c r="AM89" s="69"/>
      <c r="AN89" s="69"/>
      <c r="AO89" s="104"/>
      <c r="AP89" s="104"/>
      <c r="AQ89" s="104"/>
      <c r="AR89" s="104"/>
      <c r="AS89" s="69"/>
      <c r="AT89" s="69"/>
      <c r="AU89" s="69"/>
      <c r="AV89" s="69"/>
      <c r="AW89" s="104"/>
      <c r="AX89" s="104"/>
      <c r="AY89" s="104"/>
      <c r="AZ89" s="104"/>
      <c r="BA89" s="69"/>
      <c r="BB89" s="69"/>
      <c r="BC89" s="69"/>
      <c r="BD89" s="69"/>
      <c r="BE89" s="67"/>
      <c r="BF89" s="67"/>
      <c r="BG89" s="104">
        <v>20</v>
      </c>
      <c r="BH89" s="104"/>
      <c r="BI89" s="69">
        <v>19068</v>
      </c>
      <c r="BJ89" s="69">
        <v>1532</v>
      </c>
      <c r="BK89" s="67"/>
      <c r="BL89" s="67"/>
      <c r="BM89" s="70" t="s">
        <v>418</v>
      </c>
      <c r="BN89" s="70" t="s">
        <v>486</v>
      </c>
      <c r="BP89" s="8" t="s">
        <v>565</v>
      </c>
    </row>
    <row r="90" spans="1:68" ht="15" customHeight="1">
      <c r="A90" s="77" t="s">
        <v>153</v>
      </c>
      <c r="B90" s="119" t="s">
        <v>154</v>
      </c>
      <c r="C90" s="77" t="s">
        <v>214</v>
      </c>
      <c r="D90" s="119"/>
      <c r="E90" s="119" t="s">
        <v>223</v>
      </c>
      <c r="F90" s="145">
        <v>43830</v>
      </c>
      <c r="G90" s="119" t="s">
        <v>364</v>
      </c>
      <c r="H90" s="119" t="s">
        <v>360</v>
      </c>
      <c r="I90" s="104">
        <v>50000</v>
      </c>
      <c r="J90" s="104">
        <v>50000</v>
      </c>
      <c r="K90" s="104">
        <v>509308</v>
      </c>
      <c r="L90" s="104">
        <v>509308</v>
      </c>
      <c r="M90" s="69"/>
      <c r="N90" s="69"/>
      <c r="O90" s="69"/>
      <c r="P90" s="69"/>
      <c r="Q90" s="104"/>
      <c r="R90" s="104"/>
      <c r="S90" s="104"/>
      <c r="T90" s="104"/>
      <c r="U90" s="69">
        <v>50000</v>
      </c>
      <c r="V90" s="69">
        <v>50000</v>
      </c>
      <c r="W90" s="69">
        <v>509308</v>
      </c>
      <c r="X90" s="69">
        <v>509308</v>
      </c>
      <c r="Y90" s="104"/>
      <c r="Z90" s="104"/>
      <c r="AA90" s="104"/>
      <c r="AB90" s="104"/>
      <c r="AC90" s="69"/>
      <c r="AD90" s="69"/>
      <c r="AE90" s="69"/>
      <c r="AF90" s="69"/>
      <c r="AG90" s="104">
        <v>50000</v>
      </c>
      <c r="AH90" s="104">
        <v>50000</v>
      </c>
      <c r="AI90" s="104">
        <v>508943</v>
      </c>
      <c r="AJ90" s="104">
        <v>508943</v>
      </c>
      <c r="AK90" s="69"/>
      <c r="AL90" s="69"/>
      <c r="AM90" s="69">
        <v>365</v>
      </c>
      <c r="AN90" s="69">
        <v>365</v>
      </c>
      <c r="AO90" s="104"/>
      <c r="AP90" s="104"/>
      <c r="AQ90" s="104"/>
      <c r="AR90" s="104"/>
      <c r="AS90" s="69"/>
      <c r="AT90" s="69"/>
      <c r="AU90" s="69"/>
      <c r="AV90" s="69"/>
      <c r="AW90" s="104"/>
      <c r="AX90" s="104"/>
      <c r="AY90" s="104"/>
      <c r="AZ90" s="104"/>
      <c r="BA90" s="69"/>
      <c r="BB90" s="69"/>
      <c r="BC90" s="69"/>
      <c r="BD90" s="69"/>
      <c r="BE90" s="67"/>
      <c r="BF90" s="67"/>
      <c r="BG90" s="104"/>
      <c r="BH90" s="104"/>
      <c r="BI90" s="69">
        <v>5072018</v>
      </c>
      <c r="BJ90" s="69">
        <v>2736846</v>
      </c>
      <c r="BK90" s="67"/>
      <c r="BL90" s="67"/>
      <c r="BM90" s="70" t="s">
        <v>610</v>
      </c>
      <c r="BN90" s="70" t="s">
        <v>611</v>
      </c>
      <c r="BO90" s="71" t="s">
        <v>754</v>
      </c>
      <c r="BP90" s="8" t="s">
        <v>565</v>
      </c>
    </row>
    <row r="91" spans="1:68" ht="15" customHeight="1">
      <c r="A91" s="147" t="s">
        <v>119</v>
      </c>
      <c r="B91" s="124" t="s">
        <v>120</v>
      </c>
      <c r="C91" s="77" t="s">
        <v>217</v>
      </c>
      <c r="D91" s="119"/>
      <c r="E91" s="119" t="s">
        <v>223</v>
      </c>
      <c r="F91" s="145">
        <v>43830</v>
      </c>
      <c r="G91" s="119" t="s">
        <v>364</v>
      </c>
      <c r="H91" s="119" t="s">
        <v>360</v>
      </c>
      <c r="I91" s="117">
        <v>3264260</v>
      </c>
      <c r="J91" s="104">
        <v>0</v>
      </c>
      <c r="K91" s="104">
        <v>10195038</v>
      </c>
      <c r="L91" s="104">
        <v>329449</v>
      </c>
      <c r="M91" s="69">
        <v>0</v>
      </c>
      <c r="N91" s="69">
        <v>0</v>
      </c>
      <c r="O91" s="69">
        <v>0</v>
      </c>
      <c r="P91" s="69">
        <v>0</v>
      </c>
      <c r="Q91" s="104">
        <v>249199</v>
      </c>
      <c r="R91" s="104">
        <v>0</v>
      </c>
      <c r="S91" s="104">
        <v>1558164</v>
      </c>
      <c r="T91" s="104">
        <v>0</v>
      </c>
      <c r="U91" s="69">
        <v>3015061</v>
      </c>
      <c r="V91" s="69">
        <v>0</v>
      </c>
      <c r="W91" s="69">
        <v>8094936</v>
      </c>
      <c r="X91" s="69">
        <v>328996</v>
      </c>
      <c r="Y91" s="104">
        <v>0</v>
      </c>
      <c r="Z91" s="104">
        <v>0</v>
      </c>
      <c r="AA91" s="104">
        <v>0</v>
      </c>
      <c r="AB91" s="104">
        <v>0</v>
      </c>
      <c r="AC91" s="69">
        <v>0</v>
      </c>
      <c r="AD91" s="69">
        <v>0</v>
      </c>
      <c r="AE91" s="69">
        <v>174055</v>
      </c>
      <c r="AF91" s="69">
        <v>0</v>
      </c>
      <c r="AG91" s="104">
        <v>1633018</v>
      </c>
      <c r="AH91" s="104">
        <v>0</v>
      </c>
      <c r="AI91" s="104">
        <v>3020253</v>
      </c>
      <c r="AJ91" s="104">
        <v>24179</v>
      </c>
      <c r="AK91" s="69">
        <v>637672</v>
      </c>
      <c r="AL91" s="69">
        <v>0</v>
      </c>
      <c r="AM91" s="69">
        <v>2635882</v>
      </c>
      <c r="AN91" s="69">
        <v>304638</v>
      </c>
      <c r="AO91" s="104">
        <v>797100</v>
      </c>
      <c r="AP91" s="104">
        <v>0</v>
      </c>
      <c r="AQ91" s="104">
        <v>2466614</v>
      </c>
      <c r="AR91" s="104">
        <v>0</v>
      </c>
      <c r="AS91" s="69">
        <v>0</v>
      </c>
      <c r="AT91" s="69">
        <v>0</v>
      </c>
      <c r="AU91" s="69">
        <v>232046</v>
      </c>
      <c r="AV91" s="69">
        <v>0</v>
      </c>
      <c r="AW91" s="104">
        <v>0</v>
      </c>
      <c r="AX91" s="104">
        <v>0</v>
      </c>
      <c r="AY91" s="104">
        <v>47974</v>
      </c>
      <c r="AZ91" s="104">
        <v>0</v>
      </c>
      <c r="BA91" s="69">
        <v>0</v>
      </c>
      <c r="BB91" s="69">
        <v>0</v>
      </c>
      <c r="BC91" s="69">
        <v>0</v>
      </c>
      <c r="BD91" s="69">
        <v>0</v>
      </c>
      <c r="BE91" s="67"/>
      <c r="BF91" s="67"/>
      <c r="BG91" s="104">
        <v>0</v>
      </c>
      <c r="BH91" s="104">
        <v>0</v>
      </c>
      <c r="BI91" s="69">
        <v>16388559</v>
      </c>
      <c r="BJ91" s="69">
        <v>623822</v>
      </c>
      <c r="BK91" s="67"/>
      <c r="BL91" s="67"/>
      <c r="BM91" s="70" t="s">
        <v>420</v>
      </c>
      <c r="BN91" s="70" t="s">
        <v>488</v>
      </c>
      <c r="BP91" s="8" t="s">
        <v>565</v>
      </c>
    </row>
    <row r="92" spans="1:68" ht="15" customHeight="1">
      <c r="A92" s="77" t="s">
        <v>39</v>
      </c>
      <c r="B92" s="119" t="s">
        <v>40</v>
      </c>
      <c r="C92" s="77" t="s">
        <v>217</v>
      </c>
      <c r="D92" s="119"/>
      <c r="E92" s="119"/>
      <c r="F92" s="145">
        <v>43830</v>
      </c>
      <c r="G92" s="119" t="s">
        <v>364</v>
      </c>
      <c r="H92" s="119" t="s">
        <v>360</v>
      </c>
      <c r="I92" s="117">
        <v>2480130</v>
      </c>
      <c r="J92" s="104"/>
      <c r="K92" s="104">
        <v>2325259</v>
      </c>
      <c r="L92" s="104"/>
      <c r="M92" s="69"/>
      <c r="N92" s="69"/>
      <c r="O92" s="69"/>
      <c r="P92" s="69"/>
      <c r="Q92" s="104"/>
      <c r="R92" s="104"/>
      <c r="S92" s="104"/>
      <c r="T92" s="104"/>
      <c r="U92" s="69"/>
      <c r="V92" s="69"/>
      <c r="W92" s="69"/>
      <c r="X92" s="69"/>
      <c r="Y92" s="104"/>
      <c r="Z92" s="104"/>
      <c r="AA92" s="104"/>
      <c r="AB92" s="104"/>
      <c r="AC92" s="69"/>
      <c r="AD92" s="69"/>
      <c r="AE92" s="69"/>
      <c r="AF92" s="69"/>
      <c r="AG92" s="104"/>
      <c r="AH92" s="104"/>
      <c r="AI92" s="104"/>
      <c r="AJ92" s="104"/>
      <c r="AK92" s="69"/>
      <c r="AL92" s="69"/>
      <c r="AM92" s="69"/>
      <c r="AN92" s="69"/>
      <c r="AO92" s="104"/>
      <c r="AP92" s="104"/>
      <c r="AQ92" s="104"/>
      <c r="AR92" s="104"/>
      <c r="AS92" s="69">
        <v>2480130</v>
      </c>
      <c r="AT92" s="69"/>
      <c r="AU92" s="69">
        <v>1602457</v>
      </c>
      <c r="AV92" s="69"/>
      <c r="AW92" s="104"/>
      <c r="AX92" s="104"/>
      <c r="AY92" s="104">
        <v>641645</v>
      </c>
      <c r="AZ92" s="104"/>
      <c r="BA92" s="69"/>
      <c r="BB92" s="69"/>
      <c r="BC92" s="69">
        <v>13363</v>
      </c>
      <c r="BD92" s="69"/>
      <c r="BE92" s="67"/>
      <c r="BF92" s="67"/>
      <c r="BG92" s="104">
        <v>1105579</v>
      </c>
      <c r="BH92" s="104"/>
      <c r="BI92" s="69">
        <v>11027290</v>
      </c>
      <c r="BJ92" s="69"/>
      <c r="BK92" s="67"/>
      <c r="BL92" s="67"/>
      <c r="BM92" s="70" t="s">
        <v>421</v>
      </c>
      <c r="BN92" s="70" t="s">
        <v>232</v>
      </c>
      <c r="BP92" s="8" t="s">
        <v>565</v>
      </c>
    </row>
    <row r="93" spans="1:68" ht="15" customHeight="1">
      <c r="A93" s="77" t="s">
        <v>54</v>
      </c>
      <c r="B93" s="119" t="s">
        <v>55</v>
      </c>
      <c r="C93" s="77" t="s">
        <v>219</v>
      </c>
      <c r="D93" s="119"/>
      <c r="E93" s="119" t="s">
        <v>223</v>
      </c>
      <c r="F93" s="145">
        <v>43769</v>
      </c>
      <c r="G93" s="119" t="s">
        <v>364</v>
      </c>
      <c r="H93" s="119" t="s">
        <v>361</v>
      </c>
      <c r="I93" s="104"/>
      <c r="J93" s="104"/>
      <c r="K93" s="104"/>
      <c r="L93" s="104"/>
      <c r="M93" s="69"/>
      <c r="N93" s="69"/>
      <c r="O93" s="69"/>
      <c r="P93" s="69"/>
      <c r="Q93" s="104"/>
      <c r="R93" s="104"/>
      <c r="S93" s="104"/>
      <c r="T93" s="104"/>
      <c r="U93" s="69"/>
      <c r="V93" s="69"/>
      <c r="W93" s="69"/>
      <c r="X93" s="69"/>
      <c r="Y93" s="104"/>
      <c r="Z93" s="104"/>
      <c r="AA93" s="104"/>
      <c r="AB93" s="104"/>
      <c r="AC93" s="69"/>
      <c r="AD93" s="69"/>
      <c r="AE93" s="69"/>
      <c r="AF93" s="69"/>
      <c r="AG93" s="104"/>
      <c r="AH93" s="104"/>
      <c r="AI93" s="104"/>
      <c r="AJ93" s="104"/>
      <c r="AK93" s="69"/>
      <c r="AL93" s="69"/>
      <c r="AM93" s="69"/>
      <c r="AN93" s="69"/>
      <c r="AO93" s="104"/>
      <c r="AP93" s="104"/>
      <c r="AQ93" s="104"/>
      <c r="AR93" s="104"/>
      <c r="AS93" s="69"/>
      <c r="AT93" s="69"/>
      <c r="AU93" s="69"/>
      <c r="AV93" s="69"/>
      <c r="AW93" s="104"/>
      <c r="AX93" s="104"/>
      <c r="AY93" s="104"/>
      <c r="AZ93" s="104"/>
      <c r="BA93" s="69"/>
      <c r="BB93" s="69"/>
      <c r="BC93" s="69"/>
      <c r="BD93" s="69"/>
      <c r="BE93" s="67"/>
      <c r="BF93" s="67"/>
      <c r="BG93" s="104"/>
      <c r="BH93" s="104"/>
      <c r="BI93" s="69">
        <v>650.64499999999998</v>
      </c>
      <c r="BJ93" s="69"/>
      <c r="BK93" s="67"/>
      <c r="BL93" s="67"/>
      <c r="BM93" s="70" t="s">
        <v>422</v>
      </c>
      <c r="BN93" s="70" t="s">
        <v>489</v>
      </c>
      <c r="BO93" s="71" t="s">
        <v>735</v>
      </c>
      <c r="BP93" s="8" t="s">
        <v>565</v>
      </c>
    </row>
    <row r="94" spans="1:68" ht="15" customHeight="1">
      <c r="A94" s="147" t="s">
        <v>7</v>
      </c>
      <c r="B94" s="124" t="s">
        <v>8</v>
      </c>
      <c r="C94" s="77" t="s">
        <v>211</v>
      </c>
      <c r="D94" s="119"/>
      <c r="E94" s="119" t="s">
        <v>223</v>
      </c>
      <c r="F94" s="145"/>
      <c r="G94" s="119"/>
      <c r="H94" s="119"/>
      <c r="I94" s="117"/>
      <c r="J94" s="104"/>
      <c r="K94" s="104"/>
      <c r="L94" s="104"/>
      <c r="M94" s="69"/>
      <c r="N94" s="69"/>
      <c r="O94" s="69"/>
      <c r="P94" s="69"/>
      <c r="Q94" s="104"/>
      <c r="R94" s="104"/>
      <c r="S94" s="104"/>
      <c r="T94" s="104"/>
      <c r="U94" s="69"/>
      <c r="V94" s="69"/>
      <c r="W94" s="69"/>
      <c r="X94" s="69"/>
      <c r="Y94" s="104"/>
      <c r="Z94" s="104"/>
      <c r="AA94" s="104"/>
      <c r="AB94" s="104"/>
      <c r="AC94" s="69"/>
      <c r="AD94" s="69"/>
      <c r="AE94" s="69"/>
      <c r="AF94" s="69"/>
      <c r="AG94" s="104"/>
      <c r="AH94" s="104"/>
      <c r="AI94" s="104"/>
      <c r="AJ94" s="104"/>
      <c r="AK94" s="69"/>
      <c r="AL94" s="69"/>
      <c r="AM94" s="69"/>
      <c r="AN94" s="69"/>
      <c r="AO94" s="104"/>
      <c r="AP94" s="104"/>
      <c r="AQ94" s="104"/>
      <c r="AR94" s="104"/>
      <c r="AS94" s="69"/>
      <c r="AT94" s="69"/>
      <c r="AU94" s="69"/>
      <c r="AV94" s="69"/>
      <c r="AW94" s="104"/>
      <c r="AX94" s="104"/>
      <c r="AY94" s="104"/>
      <c r="AZ94" s="104"/>
      <c r="BA94" s="69"/>
      <c r="BB94" s="69"/>
      <c r="BC94" s="69"/>
      <c r="BD94" s="69"/>
      <c r="BE94" s="67"/>
      <c r="BF94" s="67"/>
      <c r="BG94" s="104"/>
      <c r="BH94" s="104"/>
      <c r="BI94" s="69"/>
      <c r="BJ94" s="69"/>
      <c r="BK94" s="67"/>
      <c r="BL94" s="67"/>
      <c r="BM94" s="70"/>
      <c r="BN94" s="70"/>
      <c r="BO94" s="71" t="s">
        <v>758</v>
      </c>
      <c r="BP94" s="8" t="s">
        <v>565</v>
      </c>
    </row>
    <row r="95" spans="1:68" ht="15" customHeight="1">
      <c r="A95" s="147" t="s">
        <v>107</v>
      </c>
      <c r="B95" s="124" t="s">
        <v>108</v>
      </c>
      <c r="C95" s="77" t="s">
        <v>222</v>
      </c>
      <c r="D95" s="119"/>
      <c r="E95" s="119"/>
      <c r="F95" s="145">
        <v>43830</v>
      </c>
      <c r="G95" s="119" t="s">
        <v>364</v>
      </c>
      <c r="H95" s="119" t="s">
        <v>361</v>
      </c>
      <c r="I95" s="117"/>
      <c r="J95" s="104"/>
      <c r="K95" s="104">
        <v>1001</v>
      </c>
      <c r="L95" s="104"/>
      <c r="M95" s="69"/>
      <c r="N95" s="69"/>
      <c r="O95" s="69">
        <v>880</v>
      </c>
      <c r="P95" s="69"/>
      <c r="Q95" s="104"/>
      <c r="R95" s="104"/>
      <c r="S95" s="104"/>
      <c r="T95" s="104"/>
      <c r="U95" s="69"/>
      <c r="V95" s="69"/>
      <c r="W95" s="69"/>
      <c r="X95" s="69"/>
      <c r="Y95" s="104"/>
      <c r="Z95" s="104"/>
      <c r="AA95" s="104"/>
      <c r="AB95" s="104"/>
      <c r="AC95" s="69"/>
      <c r="AD95" s="69"/>
      <c r="AE95" s="69"/>
      <c r="AF95" s="69"/>
      <c r="AG95" s="104"/>
      <c r="AH95" s="104"/>
      <c r="AI95" s="104"/>
      <c r="AJ95" s="104"/>
      <c r="AK95" s="69"/>
      <c r="AL95" s="69"/>
      <c r="AM95" s="69"/>
      <c r="AN95" s="69"/>
      <c r="AO95" s="104"/>
      <c r="AP95" s="104"/>
      <c r="AQ95" s="104"/>
      <c r="AR95" s="104"/>
      <c r="AS95" s="69"/>
      <c r="AT95" s="69"/>
      <c r="AU95" s="69"/>
      <c r="AV95" s="69"/>
      <c r="AW95" s="104"/>
      <c r="AX95" s="104"/>
      <c r="AY95" s="104">
        <v>110</v>
      </c>
      <c r="AZ95" s="104"/>
      <c r="BA95" s="69"/>
      <c r="BB95" s="69"/>
      <c r="BC95" s="69"/>
      <c r="BD95" s="69"/>
      <c r="BE95" s="67"/>
      <c r="BF95" s="67"/>
      <c r="BG95" s="104">
        <v>2837</v>
      </c>
      <c r="BH95" s="104"/>
      <c r="BI95" s="69">
        <v>8339</v>
      </c>
      <c r="BJ95" s="69"/>
      <c r="BK95" s="67"/>
      <c r="BL95" s="67"/>
      <c r="BM95" s="70" t="s">
        <v>702</v>
      </c>
      <c r="BN95" s="70" t="s">
        <v>257</v>
      </c>
      <c r="BP95" s="8" t="s">
        <v>565</v>
      </c>
    </row>
    <row r="96" spans="1:68" ht="15" customHeight="1">
      <c r="A96" s="77" t="s">
        <v>27</v>
      </c>
      <c r="B96" s="119" t="s">
        <v>28</v>
      </c>
      <c r="C96" s="77" t="s">
        <v>217</v>
      </c>
      <c r="D96" s="119"/>
      <c r="E96" s="119"/>
      <c r="F96" s="145">
        <v>43830</v>
      </c>
      <c r="G96" s="119" t="s">
        <v>364</v>
      </c>
      <c r="H96" s="119" t="s">
        <v>361</v>
      </c>
      <c r="I96" s="118">
        <v>0</v>
      </c>
      <c r="J96" s="105"/>
      <c r="K96" s="105">
        <v>3043.25</v>
      </c>
      <c r="L96" s="105"/>
      <c r="M96" s="69">
        <v>0</v>
      </c>
      <c r="N96" s="69"/>
      <c r="O96" s="69">
        <v>0</v>
      </c>
      <c r="P96" s="69"/>
      <c r="Q96" s="104">
        <v>0</v>
      </c>
      <c r="R96" s="104"/>
      <c r="S96" s="105">
        <v>0</v>
      </c>
      <c r="T96" s="104"/>
      <c r="U96" s="72">
        <v>0</v>
      </c>
      <c r="V96" s="72"/>
      <c r="W96" s="72">
        <v>0</v>
      </c>
      <c r="X96" s="72"/>
      <c r="Y96" s="105"/>
      <c r="Z96" s="105"/>
      <c r="AA96" s="105"/>
      <c r="AB96" s="105"/>
      <c r="AC96" s="69"/>
      <c r="AD96" s="69"/>
      <c r="AE96" s="69"/>
      <c r="AF96" s="69"/>
      <c r="AG96" s="105"/>
      <c r="AH96" s="105"/>
      <c r="AI96" s="105"/>
      <c r="AJ96" s="105"/>
      <c r="AK96" s="72"/>
      <c r="AL96" s="72"/>
      <c r="AM96" s="72"/>
      <c r="AN96" s="72"/>
      <c r="AO96" s="105"/>
      <c r="AP96" s="104"/>
      <c r="AQ96" s="105"/>
      <c r="AR96" s="105"/>
      <c r="AS96" s="69">
        <v>0</v>
      </c>
      <c r="AT96" s="69"/>
      <c r="AU96" s="72">
        <v>791.14</v>
      </c>
      <c r="AV96" s="72"/>
      <c r="AW96" s="104">
        <v>0</v>
      </c>
      <c r="AX96" s="104"/>
      <c r="AY96" s="105">
        <v>2225.4899999999998</v>
      </c>
      <c r="AZ96" s="105"/>
      <c r="BA96" s="69">
        <v>0</v>
      </c>
      <c r="BB96" s="69"/>
      <c r="BC96" s="69">
        <v>0</v>
      </c>
      <c r="BD96" s="69"/>
      <c r="BE96" s="67"/>
      <c r="BF96" s="67"/>
      <c r="BG96" s="105">
        <v>12.35</v>
      </c>
      <c r="BH96" s="105"/>
      <c r="BI96" s="72">
        <v>519.44000000000005</v>
      </c>
      <c r="BJ96" s="72"/>
      <c r="BK96" s="67"/>
      <c r="BL96" s="67"/>
      <c r="BM96" s="70" t="s">
        <v>748</v>
      </c>
      <c r="BN96" s="70" t="s">
        <v>491</v>
      </c>
      <c r="BP96" s="8" t="s">
        <v>565</v>
      </c>
    </row>
    <row r="97" spans="1:68" ht="15" customHeight="1">
      <c r="A97" s="77" t="s">
        <v>52</v>
      </c>
      <c r="B97" s="119" t="s">
        <v>53</v>
      </c>
      <c r="C97" s="77" t="s">
        <v>222</v>
      </c>
      <c r="D97" s="119"/>
      <c r="E97" s="119"/>
      <c r="F97" s="145">
        <v>43830</v>
      </c>
      <c r="G97" s="119" t="s">
        <v>364</v>
      </c>
      <c r="H97" s="119" t="s">
        <v>361</v>
      </c>
      <c r="I97" s="117">
        <v>0</v>
      </c>
      <c r="J97" s="104"/>
      <c r="K97" s="104">
        <v>0</v>
      </c>
      <c r="L97" s="104"/>
      <c r="M97" s="69"/>
      <c r="N97" s="69"/>
      <c r="O97" s="69"/>
      <c r="P97" s="69"/>
      <c r="Q97" s="104">
        <v>0</v>
      </c>
      <c r="R97" s="104"/>
      <c r="S97" s="104">
        <v>0</v>
      </c>
      <c r="T97" s="104"/>
      <c r="U97" s="69">
        <v>0</v>
      </c>
      <c r="V97" s="69"/>
      <c r="W97" s="69">
        <v>0</v>
      </c>
      <c r="X97" s="69"/>
      <c r="Y97" s="104"/>
      <c r="Z97" s="104"/>
      <c r="AA97" s="104"/>
      <c r="AB97" s="104"/>
      <c r="AC97" s="69"/>
      <c r="AD97" s="69"/>
      <c r="AE97" s="69"/>
      <c r="AF97" s="69"/>
      <c r="AG97" s="104"/>
      <c r="AH97" s="104"/>
      <c r="AI97" s="104"/>
      <c r="AJ97" s="104"/>
      <c r="AK97" s="69"/>
      <c r="AL97" s="69"/>
      <c r="AM97" s="69"/>
      <c r="AN97" s="69"/>
      <c r="AO97" s="104"/>
      <c r="AP97" s="104"/>
      <c r="AQ97" s="104"/>
      <c r="AR97" s="104"/>
      <c r="AS97" s="69"/>
      <c r="AT97" s="69"/>
      <c r="AU97" s="69"/>
      <c r="AV97" s="69"/>
      <c r="AW97" s="104">
        <v>0</v>
      </c>
      <c r="AX97" s="104"/>
      <c r="AY97" s="104">
        <v>0</v>
      </c>
      <c r="AZ97" s="104"/>
      <c r="BA97" s="69">
        <v>0</v>
      </c>
      <c r="BB97" s="69"/>
      <c r="BC97" s="69">
        <v>0</v>
      </c>
      <c r="BD97" s="69"/>
      <c r="BE97" s="67"/>
      <c r="BF97" s="67"/>
      <c r="BG97" s="104"/>
      <c r="BH97" s="104"/>
      <c r="BI97" s="69"/>
      <c r="BJ97" s="69"/>
      <c r="BK97" s="67"/>
      <c r="BL97" s="67"/>
      <c r="BM97" s="70" t="s">
        <v>255</v>
      </c>
      <c r="BN97" s="70" t="s">
        <v>256</v>
      </c>
      <c r="BO97" s="71" t="s">
        <v>755</v>
      </c>
      <c r="BP97" s="8" t="s">
        <v>565</v>
      </c>
    </row>
    <row r="98" spans="1:68" ht="15" customHeight="1">
      <c r="A98" s="149" t="s">
        <v>275</v>
      </c>
      <c r="B98" s="132" t="s">
        <v>276</v>
      </c>
      <c r="C98" s="77" t="s">
        <v>277</v>
      </c>
      <c r="D98" s="77"/>
      <c r="E98" s="132" t="s">
        <v>223</v>
      </c>
      <c r="F98" s="145"/>
      <c r="G98" s="132"/>
      <c r="H98" s="132"/>
      <c r="I98" s="105"/>
      <c r="J98" s="105"/>
      <c r="K98" s="105"/>
      <c r="L98" s="105"/>
      <c r="M98" s="72"/>
      <c r="N98" s="72"/>
      <c r="O98" s="72"/>
      <c r="P98" s="72"/>
      <c r="Q98" s="105"/>
      <c r="R98" s="105"/>
      <c r="S98" s="105"/>
      <c r="T98" s="105"/>
      <c r="U98" s="72"/>
      <c r="V98" s="72"/>
      <c r="W98" s="72"/>
      <c r="X98" s="72"/>
      <c r="Y98" s="105"/>
      <c r="Z98" s="105"/>
      <c r="AA98" s="105"/>
      <c r="AB98" s="105"/>
      <c r="AC98" s="72"/>
      <c r="AD98" s="72"/>
      <c r="AE98" s="72"/>
      <c r="AF98" s="72"/>
      <c r="AG98" s="105"/>
      <c r="AH98" s="105"/>
      <c r="AI98" s="105"/>
      <c r="AJ98" s="105"/>
      <c r="AK98" s="72"/>
      <c r="AL98" s="72"/>
      <c r="AM98" s="72"/>
      <c r="AN98" s="72"/>
      <c r="AO98" s="105"/>
      <c r="AP98" s="105"/>
      <c r="AQ98" s="105"/>
      <c r="AR98" s="105"/>
      <c r="AS98" s="72"/>
      <c r="AT98" s="72"/>
      <c r="AU98" s="72"/>
      <c r="AV98" s="72"/>
      <c r="AW98" s="105"/>
      <c r="AX98" s="105"/>
      <c r="AY98" s="105"/>
      <c r="AZ98" s="105"/>
      <c r="BA98" s="72"/>
      <c r="BB98" s="72"/>
      <c r="BC98" s="72"/>
      <c r="BD98" s="72"/>
      <c r="BE98" s="73"/>
      <c r="BF98" s="73"/>
      <c r="BG98" s="105"/>
      <c r="BH98" s="105"/>
      <c r="BI98" s="72"/>
      <c r="BJ98" s="72"/>
      <c r="BK98" s="73"/>
      <c r="BL98" s="73"/>
      <c r="BM98" s="134"/>
      <c r="BN98" s="134"/>
      <c r="BO98" s="71" t="s">
        <v>765</v>
      </c>
      <c r="BP98" s="8" t="s">
        <v>565</v>
      </c>
    </row>
    <row r="99" spans="1:68" ht="15" customHeight="1">
      <c r="A99" s="77" t="s">
        <v>160</v>
      </c>
      <c r="B99" s="119" t="s">
        <v>161</v>
      </c>
      <c r="C99" s="77" t="s">
        <v>222</v>
      </c>
      <c r="D99" s="119" t="s">
        <v>223</v>
      </c>
      <c r="E99" s="119" t="s">
        <v>223</v>
      </c>
      <c r="F99" s="145">
        <v>43830</v>
      </c>
      <c r="G99" s="119" t="s">
        <v>364</v>
      </c>
      <c r="H99" s="119" t="s">
        <v>361</v>
      </c>
      <c r="I99" s="117">
        <v>373559</v>
      </c>
      <c r="J99" s="104">
        <v>334109</v>
      </c>
      <c r="K99" s="104">
        <v>80323</v>
      </c>
      <c r="L99" s="104">
        <v>59683</v>
      </c>
      <c r="M99" s="69"/>
      <c r="N99" s="69"/>
      <c r="O99" s="69"/>
      <c r="P99" s="69"/>
      <c r="Q99" s="104">
        <v>60284</v>
      </c>
      <c r="R99" s="104">
        <v>44671</v>
      </c>
      <c r="S99" s="104">
        <v>11664</v>
      </c>
      <c r="T99" s="104">
        <v>6722</v>
      </c>
      <c r="U99" s="69">
        <v>311609</v>
      </c>
      <c r="V99" s="69">
        <v>288399</v>
      </c>
      <c r="W99" s="69">
        <v>69152</v>
      </c>
      <c r="X99" s="69">
        <v>53374</v>
      </c>
      <c r="Y99" s="104">
        <v>1796</v>
      </c>
      <c r="Z99" s="104">
        <v>960</v>
      </c>
      <c r="AA99" s="104">
        <v>7902</v>
      </c>
      <c r="AB99" s="104">
        <v>7269</v>
      </c>
      <c r="AC99" s="69">
        <v>10942</v>
      </c>
      <c r="AD99" s="69">
        <v>6523</v>
      </c>
      <c r="AE99" s="69">
        <v>8402</v>
      </c>
      <c r="AF99" s="69">
        <v>1248</v>
      </c>
      <c r="AG99" s="104">
        <v>284250</v>
      </c>
      <c r="AH99" s="104">
        <v>279545</v>
      </c>
      <c r="AI99" s="104">
        <v>48305</v>
      </c>
      <c r="AJ99" s="104">
        <v>44652</v>
      </c>
      <c r="AK99" s="69">
        <v>15996</v>
      </c>
      <c r="AL99" s="69">
        <v>2138</v>
      </c>
      <c r="AM99" s="69">
        <v>18305</v>
      </c>
      <c r="AN99" s="69">
        <v>8459</v>
      </c>
      <c r="AO99" s="104">
        <v>11680</v>
      </c>
      <c r="AP99" s="104">
        <v>7595</v>
      </c>
      <c r="AQ99" s="104">
        <v>4473</v>
      </c>
      <c r="AR99" s="104">
        <v>1661</v>
      </c>
      <c r="AS99" s="69"/>
      <c r="AT99" s="69"/>
      <c r="AU99" s="69"/>
      <c r="AV99" s="69"/>
      <c r="AW99" s="104"/>
      <c r="AX99" s="104"/>
      <c r="AY99" s="104"/>
      <c r="AZ99" s="104"/>
      <c r="BA99" s="69">
        <v>0</v>
      </c>
      <c r="BB99" s="69"/>
      <c r="BC99" s="69">
        <v>39</v>
      </c>
      <c r="BD99" s="69"/>
      <c r="BE99" s="67"/>
      <c r="BF99" s="67"/>
      <c r="BG99" s="104">
        <v>19551</v>
      </c>
      <c r="BH99" s="104"/>
      <c r="BI99" s="72">
        <v>536576</v>
      </c>
      <c r="BJ99" s="72">
        <v>386364</v>
      </c>
      <c r="BK99" s="67"/>
      <c r="BL99" s="67"/>
      <c r="BM99" s="70" t="s">
        <v>739</v>
      </c>
      <c r="BN99" s="70" t="s">
        <v>574</v>
      </c>
      <c r="BP99" s="8" t="s">
        <v>565</v>
      </c>
    </row>
    <row r="100" spans="1:68" ht="15" customHeight="1">
      <c r="A100" s="77" t="s">
        <v>37</v>
      </c>
      <c r="B100" s="119" t="s">
        <v>38</v>
      </c>
      <c r="C100" s="77" t="s">
        <v>205</v>
      </c>
      <c r="D100" s="119"/>
      <c r="E100" s="119"/>
      <c r="F100" s="145">
        <v>43830</v>
      </c>
      <c r="G100" s="119" t="s">
        <v>364</v>
      </c>
      <c r="H100" s="119" t="s">
        <v>360</v>
      </c>
      <c r="I100" s="117">
        <v>454522</v>
      </c>
      <c r="J100" s="104">
        <v>115128</v>
      </c>
      <c r="K100" s="104">
        <v>9868441</v>
      </c>
      <c r="L100" s="104">
        <v>2967216</v>
      </c>
      <c r="M100" s="69"/>
      <c r="N100" s="69"/>
      <c r="O100" s="69"/>
      <c r="P100" s="69"/>
      <c r="Q100" s="104">
        <v>308871</v>
      </c>
      <c r="R100" s="104"/>
      <c r="S100" s="104">
        <v>600</v>
      </c>
      <c r="T100" s="104"/>
      <c r="U100" s="69">
        <v>134310</v>
      </c>
      <c r="V100" s="69">
        <v>115128</v>
      </c>
      <c r="W100" s="69">
        <v>9867905</v>
      </c>
      <c r="X100" s="69">
        <v>2967216</v>
      </c>
      <c r="Y100" s="104"/>
      <c r="Z100" s="104"/>
      <c r="AA100" s="104">
        <v>86911</v>
      </c>
      <c r="AB100" s="104"/>
      <c r="AC100" s="69"/>
      <c r="AD100" s="69"/>
      <c r="AE100" s="69">
        <v>3662747</v>
      </c>
      <c r="AF100" s="69">
        <v>278385</v>
      </c>
      <c r="AG100" s="104">
        <v>94700</v>
      </c>
      <c r="AH100" s="104">
        <v>92350</v>
      </c>
      <c r="AI100" s="104">
        <v>3866576</v>
      </c>
      <c r="AJ100" s="104">
        <v>2639051</v>
      </c>
      <c r="AK100" s="69">
        <v>2123</v>
      </c>
      <c r="AL100" s="69"/>
      <c r="AM100" s="69">
        <v>5509074</v>
      </c>
      <c r="AN100" s="69">
        <v>283304</v>
      </c>
      <c r="AO100" s="104">
        <v>35210</v>
      </c>
      <c r="AP100" s="104">
        <v>22749</v>
      </c>
      <c r="AQ100" s="104">
        <v>100741</v>
      </c>
      <c r="AR100" s="104">
        <v>55718</v>
      </c>
      <c r="AS100" s="69"/>
      <c r="AT100" s="69"/>
      <c r="AU100" s="69"/>
      <c r="AV100" s="69"/>
      <c r="AW100" s="104"/>
      <c r="AX100" s="104"/>
      <c r="AY100" s="104"/>
      <c r="AZ100" s="104"/>
      <c r="BA100" s="69"/>
      <c r="BB100" s="69"/>
      <c r="BC100" s="69"/>
      <c r="BD100" s="69"/>
      <c r="BE100" s="67"/>
      <c r="BF100" s="67"/>
      <c r="BG100" s="104"/>
      <c r="BH100" s="104"/>
      <c r="BI100" s="69">
        <v>1327104</v>
      </c>
      <c r="BJ100" s="69">
        <v>739613</v>
      </c>
      <c r="BK100" s="67"/>
      <c r="BL100" s="67"/>
      <c r="BM100" s="70" t="s">
        <v>427</v>
      </c>
      <c r="BN100" s="70" t="s">
        <v>493</v>
      </c>
      <c r="BP100" s="8" t="s">
        <v>565</v>
      </c>
    </row>
    <row r="101" spans="1:68" ht="15" customHeight="1">
      <c r="A101" s="77" t="s">
        <v>65</v>
      </c>
      <c r="B101" s="119" t="s">
        <v>66</v>
      </c>
      <c r="C101" s="77" t="s">
        <v>206</v>
      </c>
      <c r="D101" s="119"/>
      <c r="E101" s="119" t="s">
        <v>223</v>
      </c>
      <c r="F101" s="145"/>
      <c r="G101" s="119"/>
      <c r="H101" s="119"/>
      <c r="I101" s="117"/>
      <c r="J101" s="104"/>
      <c r="K101" s="104"/>
      <c r="L101" s="104"/>
      <c r="M101" s="69"/>
      <c r="N101" s="69"/>
      <c r="O101" s="69"/>
      <c r="P101" s="69"/>
      <c r="Q101" s="104"/>
      <c r="R101" s="104"/>
      <c r="S101" s="104"/>
      <c r="T101" s="104"/>
      <c r="U101" s="69"/>
      <c r="V101" s="69"/>
      <c r="W101" s="69"/>
      <c r="X101" s="69"/>
      <c r="Y101" s="104"/>
      <c r="Z101" s="104"/>
      <c r="AA101" s="104"/>
      <c r="AB101" s="104"/>
      <c r="AC101" s="69"/>
      <c r="AD101" s="69"/>
      <c r="AE101" s="69"/>
      <c r="AF101" s="69"/>
      <c r="AG101" s="104"/>
      <c r="AH101" s="104"/>
      <c r="AI101" s="104"/>
      <c r="AJ101" s="104"/>
      <c r="AK101" s="69"/>
      <c r="AL101" s="69"/>
      <c r="AM101" s="69"/>
      <c r="AN101" s="69"/>
      <c r="AO101" s="104"/>
      <c r="AP101" s="104"/>
      <c r="AQ101" s="104"/>
      <c r="AR101" s="104"/>
      <c r="AS101" s="69"/>
      <c r="AT101" s="69"/>
      <c r="AU101" s="69"/>
      <c r="AV101" s="69"/>
      <c r="AW101" s="104"/>
      <c r="AX101" s="104"/>
      <c r="AY101" s="104"/>
      <c r="AZ101" s="104"/>
      <c r="BA101" s="69"/>
      <c r="BB101" s="69"/>
      <c r="BC101" s="69"/>
      <c r="BD101" s="69"/>
      <c r="BE101" s="67"/>
      <c r="BF101" s="67"/>
      <c r="BG101" s="104"/>
      <c r="BH101" s="104"/>
      <c r="BI101" s="69"/>
      <c r="BJ101" s="69"/>
      <c r="BK101" s="67"/>
      <c r="BL101" s="67"/>
      <c r="BM101" s="70"/>
      <c r="BN101" s="70"/>
      <c r="BO101" s="71" t="s">
        <v>765</v>
      </c>
      <c r="BP101" s="8" t="s">
        <v>565</v>
      </c>
    </row>
    <row r="102" spans="1:68" ht="15" customHeight="1">
      <c r="A102" s="119" t="s">
        <v>278</v>
      </c>
      <c r="B102" s="119" t="s">
        <v>279</v>
      </c>
      <c r="C102" s="119" t="s">
        <v>277</v>
      </c>
      <c r="D102" s="119"/>
      <c r="E102" s="132" t="s">
        <v>223</v>
      </c>
      <c r="F102" s="145">
        <v>43830</v>
      </c>
      <c r="G102" s="132" t="s">
        <v>364</v>
      </c>
      <c r="H102" s="132" t="s">
        <v>363</v>
      </c>
      <c r="I102" s="105">
        <v>0</v>
      </c>
      <c r="J102" s="105"/>
      <c r="K102" s="105">
        <v>0</v>
      </c>
      <c r="L102" s="105"/>
      <c r="M102" s="72">
        <v>0</v>
      </c>
      <c r="N102" s="72"/>
      <c r="O102" s="72">
        <v>0</v>
      </c>
      <c r="P102" s="72"/>
      <c r="Q102" s="105">
        <v>0</v>
      </c>
      <c r="R102" s="105"/>
      <c r="S102" s="105">
        <v>0</v>
      </c>
      <c r="T102" s="105"/>
      <c r="U102" s="72">
        <v>0</v>
      </c>
      <c r="V102" s="72"/>
      <c r="W102" s="72">
        <v>0</v>
      </c>
      <c r="X102" s="72"/>
      <c r="Y102" s="105">
        <v>0</v>
      </c>
      <c r="Z102" s="105"/>
      <c r="AA102" s="105">
        <v>0</v>
      </c>
      <c r="AB102" s="105"/>
      <c r="AC102" s="72">
        <v>0</v>
      </c>
      <c r="AD102" s="72"/>
      <c r="AE102" s="72">
        <v>0</v>
      </c>
      <c r="AF102" s="72"/>
      <c r="AG102" s="105">
        <v>0</v>
      </c>
      <c r="AH102" s="105"/>
      <c r="AI102" s="105">
        <v>0</v>
      </c>
      <c r="AJ102" s="105"/>
      <c r="AK102" s="72">
        <v>0</v>
      </c>
      <c r="AL102" s="72"/>
      <c r="AM102" s="72">
        <v>0</v>
      </c>
      <c r="AN102" s="72"/>
      <c r="AO102" s="105">
        <v>0</v>
      </c>
      <c r="AP102" s="105"/>
      <c r="AQ102" s="105">
        <v>0</v>
      </c>
      <c r="AR102" s="105"/>
      <c r="AS102" s="72">
        <v>0</v>
      </c>
      <c r="AT102" s="72"/>
      <c r="AU102" s="72">
        <v>0</v>
      </c>
      <c r="AV102" s="72"/>
      <c r="AW102" s="105">
        <v>0</v>
      </c>
      <c r="AX102" s="105"/>
      <c r="AY102" s="105">
        <v>0</v>
      </c>
      <c r="AZ102" s="105"/>
      <c r="BA102" s="72">
        <v>686484170</v>
      </c>
      <c r="BB102" s="72"/>
      <c r="BC102" s="72">
        <v>0</v>
      </c>
      <c r="BD102" s="72"/>
      <c r="BE102" s="73"/>
      <c r="BF102" s="73"/>
      <c r="BG102" s="105">
        <v>0</v>
      </c>
      <c r="BH102" s="105"/>
      <c r="BI102" s="72">
        <v>1748805054</v>
      </c>
      <c r="BJ102" s="72"/>
      <c r="BK102" s="73"/>
      <c r="BL102" s="73"/>
      <c r="BM102" s="70" t="s">
        <v>740</v>
      </c>
      <c r="BN102" s="70" t="s">
        <v>612</v>
      </c>
      <c r="BP102" s="8" t="s">
        <v>565</v>
      </c>
    </row>
    <row r="103" spans="1:68" ht="15" customHeight="1">
      <c r="A103" s="147" t="s">
        <v>155</v>
      </c>
      <c r="B103" s="124" t="s">
        <v>203</v>
      </c>
      <c r="C103" s="77" t="s">
        <v>208</v>
      </c>
      <c r="D103" s="119"/>
      <c r="E103" s="119" t="s">
        <v>223</v>
      </c>
      <c r="F103" s="145">
        <v>43830</v>
      </c>
      <c r="G103" s="119" t="s">
        <v>364</v>
      </c>
      <c r="H103" s="119" t="s">
        <v>361</v>
      </c>
      <c r="I103" s="104"/>
      <c r="J103" s="104"/>
      <c r="K103" s="104">
        <v>20</v>
      </c>
      <c r="L103" s="104">
        <v>20</v>
      </c>
      <c r="M103" s="69"/>
      <c r="N103" s="69"/>
      <c r="O103" s="69"/>
      <c r="P103" s="69"/>
      <c r="Q103" s="104"/>
      <c r="R103" s="104"/>
      <c r="S103" s="104"/>
      <c r="T103" s="104"/>
      <c r="U103" s="69"/>
      <c r="V103" s="69"/>
      <c r="W103" s="69">
        <v>20</v>
      </c>
      <c r="X103" s="69">
        <v>20</v>
      </c>
      <c r="Y103" s="104"/>
      <c r="Z103" s="104"/>
      <c r="AA103" s="104"/>
      <c r="AB103" s="104"/>
      <c r="AC103" s="69"/>
      <c r="AD103" s="69"/>
      <c r="AE103" s="69"/>
      <c r="AF103" s="69"/>
      <c r="AG103" s="104"/>
      <c r="AH103" s="104"/>
      <c r="AI103" s="104"/>
      <c r="AJ103" s="104"/>
      <c r="AK103" s="69"/>
      <c r="AL103" s="69"/>
      <c r="AM103" s="69">
        <v>20</v>
      </c>
      <c r="AN103" s="69">
        <v>20</v>
      </c>
      <c r="AO103" s="104"/>
      <c r="AP103" s="104"/>
      <c r="AQ103" s="104"/>
      <c r="AR103" s="104"/>
      <c r="AS103" s="69"/>
      <c r="AT103" s="69"/>
      <c r="AU103" s="69"/>
      <c r="AV103" s="69"/>
      <c r="AW103" s="104"/>
      <c r="AX103" s="104"/>
      <c r="AY103" s="104"/>
      <c r="AZ103" s="104"/>
      <c r="BA103" s="69"/>
      <c r="BB103" s="69"/>
      <c r="BC103" s="69"/>
      <c r="BD103" s="69"/>
      <c r="BE103" s="67"/>
      <c r="BF103" s="67"/>
      <c r="BG103" s="104"/>
      <c r="BH103" s="104"/>
      <c r="BI103" s="69">
        <v>2956</v>
      </c>
      <c r="BJ103" s="69">
        <v>1576</v>
      </c>
      <c r="BK103" s="67"/>
      <c r="BL103" s="67"/>
      <c r="BM103" s="70" t="s">
        <v>741</v>
      </c>
      <c r="BN103" s="70" t="s">
        <v>494</v>
      </c>
      <c r="BP103" s="8" t="s">
        <v>565</v>
      </c>
    </row>
    <row r="104" spans="1:68" ht="15" customHeight="1">
      <c r="A104" s="77" t="s">
        <v>185</v>
      </c>
      <c r="B104" s="119" t="s">
        <v>186</v>
      </c>
      <c r="C104" s="77" t="s">
        <v>205</v>
      </c>
      <c r="D104" s="119"/>
      <c r="E104" s="119"/>
      <c r="F104" s="145">
        <v>43830</v>
      </c>
      <c r="G104" s="119" t="s">
        <v>364</v>
      </c>
      <c r="H104" s="119" t="s">
        <v>361</v>
      </c>
      <c r="I104" s="104">
        <v>33405</v>
      </c>
      <c r="J104" s="104">
        <v>1102</v>
      </c>
      <c r="K104" s="104">
        <v>11074</v>
      </c>
      <c r="L104" s="104">
        <v>2926</v>
      </c>
      <c r="M104" s="69"/>
      <c r="N104" s="69"/>
      <c r="O104" s="69"/>
      <c r="P104" s="69"/>
      <c r="Q104" s="104">
        <v>669</v>
      </c>
      <c r="R104" s="104"/>
      <c r="S104" s="104">
        <v>1577</v>
      </c>
      <c r="T104" s="104"/>
      <c r="U104" s="69">
        <v>32591</v>
      </c>
      <c r="V104" s="69">
        <v>1102</v>
      </c>
      <c r="W104" s="69">
        <v>9496</v>
      </c>
      <c r="X104" s="69">
        <v>2926</v>
      </c>
      <c r="Y104" s="104">
        <v>491</v>
      </c>
      <c r="Z104" s="104"/>
      <c r="AA104" s="104">
        <v>415</v>
      </c>
      <c r="AB104" s="104">
        <v>59</v>
      </c>
      <c r="AC104" s="69">
        <v>11</v>
      </c>
      <c r="AD104" s="69"/>
      <c r="AE104" s="69">
        <v>268</v>
      </c>
      <c r="AF104" s="69">
        <v>4</v>
      </c>
      <c r="AG104" s="104">
        <v>25169</v>
      </c>
      <c r="AH104" s="104">
        <v>985</v>
      </c>
      <c r="AI104" s="104">
        <v>5159</v>
      </c>
      <c r="AJ104" s="104">
        <v>156</v>
      </c>
      <c r="AK104" s="69">
        <v>747</v>
      </c>
      <c r="AL104" s="69">
        <v>35</v>
      </c>
      <c r="AM104" s="69">
        <v>747</v>
      </c>
      <c r="AN104" s="69">
        <v>780</v>
      </c>
      <c r="AO104" s="104">
        <v>2531</v>
      </c>
      <c r="AP104" s="104">
        <v>16</v>
      </c>
      <c r="AQ104" s="104">
        <v>1666</v>
      </c>
      <c r="AR104" s="104">
        <v>363</v>
      </c>
      <c r="AS104" s="69"/>
      <c r="AT104" s="69"/>
      <c r="AU104" s="69"/>
      <c r="AV104" s="69"/>
      <c r="AW104" s="104"/>
      <c r="AX104" s="104"/>
      <c r="AY104" s="104"/>
      <c r="AZ104" s="104"/>
      <c r="BA104" s="69"/>
      <c r="BB104" s="69"/>
      <c r="BC104" s="69"/>
      <c r="BD104" s="69"/>
      <c r="BE104" s="67"/>
      <c r="BF104" s="67"/>
      <c r="BG104" s="104"/>
      <c r="BH104" s="104"/>
      <c r="BI104" s="69">
        <v>41658</v>
      </c>
      <c r="BJ104" s="69"/>
      <c r="BK104" s="67"/>
      <c r="BL104" s="67"/>
      <c r="BM104" s="70" t="s">
        <v>234</v>
      </c>
      <c r="BN104" s="70" t="s">
        <v>235</v>
      </c>
      <c r="BO104" s="71" t="s">
        <v>757</v>
      </c>
      <c r="BP104" s="8" t="s">
        <v>565</v>
      </c>
    </row>
    <row r="105" spans="1:68" ht="15" customHeight="1">
      <c r="A105" s="147" t="s">
        <v>83</v>
      </c>
      <c r="B105" s="124" t="s">
        <v>84</v>
      </c>
      <c r="C105" s="77" t="s">
        <v>212</v>
      </c>
      <c r="D105" s="119"/>
      <c r="E105" s="119" t="s">
        <v>223</v>
      </c>
      <c r="F105" s="145"/>
      <c r="G105" s="119"/>
      <c r="H105" s="119"/>
      <c r="I105" s="117"/>
      <c r="J105" s="104"/>
      <c r="K105" s="104"/>
      <c r="L105" s="104"/>
      <c r="M105" s="69"/>
      <c r="N105" s="69"/>
      <c r="O105" s="69"/>
      <c r="P105" s="69"/>
      <c r="Q105" s="104"/>
      <c r="R105" s="104"/>
      <c r="S105" s="104"/>
      <c r="T105" s="104"/>
      <c r="U105" s="69"/>
      <c r="V105" s="69"/>
      <c r="W105" s="69"/>
      <c r="X105" s="69"/>
      <c r="Y105" s="104"/>
      <c r="Z105" s="104"/>
      <c r="AA105" s="104"/>
      <c r="AB105" s="104"/>
      <c r="AC105" s="69"/>
      <c r="AD105" s="69"/>
      <c r="AE105" s="69"/>
      <c r="AF105" s="69"/>
      <c r="AG105" s="104"/>
      <c r="AH105" s="104"/>
      <c r="AI105" s="104"/>
      <c r="AJ105" s="104"/>
      <c r="AK105" s="69"/>
      <c r="AL105" s="69"/>
      <c r="AM105" s="69"/>
      <c r="AN105" s="69"/>
      <c r="AO105" s="104"/>
      <c r="AP105" s="104"/>
      <c r="AQ105" s="104"/>
      <c r="AR105" s="104"/>
      <c r="AS105" s="69"/>
      <c r="AT105" s="69"/>
      <c r="AU105" s="69"/>
      <c r="AV105" s="69"/>
      <c r="AW105" s="104"/>
      <c r="AX105" s="104"/>
      <c r="AY105" s="104"/>
      <c r="AZ105" s="104"/>
      <c r="BA105" s="69"/>
      <c r="BB105" s="69"/>
      <c r="BC105" s="69"/>
      <c r="BD105" s="69"/>
      <c r="BE105" s="67"/>
      <c r="BF105" s="67"/>
      <c r="BG105" s="104"/>
      <c r="BH105" s="104"/>
      <c r="BI105" s="72"/>
      <c r="BJ105" s="69"/>
      <c r="BK105" s="67"/>
      <c r="BL105" s="67"/>
      <c r="BM105" s="70"/>
      <c r="BN105" s="70"/>
      <c r="BO105" s="71" t="s">
        <v>765</v>
      </c>
      <c r="BP105" s="8" t="s">
        <v>565</v>
      </c>
    </row>
    <row r="106" spans="1:68" ht="15" customHeight="1">
      <c r="A106" s="77" t="s">
        <v>45</v>
      </c>
      <c r="B106" s="119" t="s">
        <v>46</v>
      </c>
      <c r="C106" s="77" t="s">
        <v>218</v>
      </c>
      <c r="D106" s="119"/>
      <c r="E106" s="119"/>
      <c r="F106" s="145">
        <v>43830</v>
      </c>
      <c r="G106" s="119" t="s">
        <v>364</v>
      </c>
      <c r="H106" s="119" t="s">
        <v>360</v>
      </c>
      <c r="I106" s="104">
        <v>395897</v>
      </c>
      <c r="J106" s="104">
        <v>395897</v>
      </c>
      <c r="K106" s="104">
        <v>1666127</v>
      </c>
      <c r="L106" s="104">
        <v>1179915</v>
      </c>
      <c r="M106" s="69"/>
      <c r="N106" s="69"/>
      <c r="O106" s="69"/>
      <c r="P106" s="69"/>
      <c r="Q106" s="104"/>
      <c r="R106" s="104"/>
      <c r="S106" s="104"/>
      <c r="T106" s="104"/>
      <c r="U106" s="69">
        <v>395897</v>
      </c>
      <c r="V106" s="69">
        <v>395897</v>
      </c>
      <c r="W106" s="69">
        <v>1278753</v>
      </c>
      <c r="X106" s="69">
        <v>1179915</v>
      </c>
      <c r="Y106" s="104"/>
      <c r="Z106" s="104"/>
      <c r="AA106" s="104"/>
      <c r="AB106" s="104"/>
      <c r="AC106" s="69"/>
      <c r="AD106" s="69"/>
      <c r="AE106" s="69"/>
      <c r="AF106" s="69"/>
      <c r="AG106" s="104">
        <v>395897</v>
      </c>
      <c r="AH106" s="104">
        <v>395897</v>
      </c>
      <c r="AI106" s="104">
        <v>1088115</v>
      </c>
      <c r="AJ106" s="104">
        <v>1088115</v>
      </c>
      <c r="AK106" s="69"/>
      <c r="AL106" s="69"/>
      <c r="AM106" s="69">
        <v>102460</v>
      </c>
      <c r="AN106" s="69">
        <v>91541</v>
      </c>
      <c r="AO106" s="104"/>
      <c r="AP106" s="104"/>
      <c r="AQ106" s="104"/>
      <c r="AR106" s="104"/>
      <c r="AS106" s="69"/>
      <c r="AT106" s="69"/>
      <c r="AU106" s="69"/>
      <c r="AV106" s="69"/>
      <c r="AW106" s="104"/>
      <c r="AX106" s="104"/>
      <c r="AY106" s="104">
        <v>387374</v>
      </c>
      <c r="AZ106" s="104"/>
      <c r="BA106" s="69"/>
      <c r="BB106" s="69"/>
      <c r="BC106" s="69"/>
      <c r="BD106" s="69"/>
      <c r="BE106" s="67"/>
      <c r="BF106" s="67"/>
      <c r="BG106" s="104"/>
      <c r="BH106" s="104"/>
      <c r="BI106" s="69"/>
      <c r="BJ106" s="69"/>
      <c r="BK106" s="67"/>
      <c r="BL106" s="67"/>
      <c r="BM106" s="70" t="s">
        <v>431</v>
      </c>
      <c r="BN106" s="70" t="s">
        <v>496</v>
      </c>
      <c r="BP106" s="8" t="s">
        <v>565</v>
      </c>
    </row>
    <row r="107" spans="1:68" ht="15" customHeight="1">
      <c r="A107" s="147" t="s">
        <v>69</v>
      </c>
      <c r="B107" s="124" t="s">
        <v>70</v>
      </c>
      <c r="C107" s="77" t="s">
        <v>213</v>
      </c>
      <c r="D107" s="119" t="s">
        <v>223</v>
      </c>
      <c r="E107" s="119" t="s">
        <v>223</v>
      </c>
      <c r="F107" s="145">
        <v>43830</v>
      </c>
      <c r="G107" s="119" t="s">
        <v>364</v>
      </c>
      <c r="H107" s="119" t="s">
        <v>361</v>
      </c>
      <c r="I107" s="104">
        <v>63782</v>
      </c>
      <c r="J107" s="104"/>
      <c r="K107" s="104">
        <v>52655</v>
      </c>
      <c r="L107" s="104"/>
      <c r="M107" s="69"/>
      <c r="N107" s="69"/>
      <c r="O107" s="69"/>
      <c r="P107" s="69"/>
      <c r="Q107" s="104">
        <v>6098</v>
      </c>
      <c r="R107" s="104"/>
      <c r="S107" s="104">
        <v>7958</v>
      </c>
      <c r="T107" s="104"/>
      <c r="U107" s="69">
        <v>60669</v>
      </c>
      <c r="V107" s="69"/>
      <c r="W107" s="69">
        <v>46488</v>
      </c>
      <c r="X107" s="69"/>
      <c r="Y107" s="104">
        <v>3504</v>
      </c>
      <c r="Z107" s="104"/>
      <c r="AA107" s="104">
        <v>3127</v>
      </c>
      <c r="AB107" s="104"/>
      <c r="AC107" s="69">
        <v>179</v>
      </c>
      <c r="AD107" s="69"/>
      <c r="AE107" s="69">
        <v>2170</v>
      </c>
      <c r="AF107" s="69"/>
      <c r="AG107" s="104">
        <v>56912</v>
      </c>
      <c r="AH107" s="104"/>
      <c r="AI107" s="104">
        <v>36075</v>
      </c>
      <c r="AJ107" s="104"/>
      <c r="AK107" s="69">
        <v>4641</v>
      </c>
      <c r="AL107" s="69"/>
      <c r="AM107" s="69">
        <v>8290</v>
      </c>
      <c r="AN107" s="69"/>
      <c r="AO107" s="104">
        <v>33</v>
      </c>
      <c r="AP107" s="104"/>
      <c r="AQ107" s="104">
        <v>768</v>
      </c>
      <c r="AR107" s="104"/>
      <c r="AS107" s="69"/>
      <c r="AT107" s="69"/>
      <c r="AU107" s="69">
        <v>75</v>
      </c>
      <c r="AV107" s="69"/>
      <c r="AW107" s="104"/>
      <c r="AX107" s="104"/>
      <c r="AY107" s="104"/>
      <c r="AZ107" s="104"/>
      <c r="BA107" s="69">
        <v>141</v>
      </c>
      <c r="BB107" s="69"/>
      <c r="BC107" s="69">
        <v>23352</v>
      </c>
      <c r="BD107" s="69"/>
      <c r="BE107" s="67"/>
      <c r="BF107" s="67"/>
      <c r="BG107" s="104">
        <v>7411</v>
      </c>
      <c r="BH107" s="104"/>
      <c r="BI107" s="69">
        <v>279834</v>
      </c>
      <c r="BJ107" s="69"/>
      <c r="BK107" s="67"/>
      <c r="BL107" s="67"/>
      <c r="BM107" s="70" t="s">
        <v>613</v>
      </c>
      <c r="BN107" s="70" t="s">
        <v>614</v>
      </c>
      <c r="BP107" s="8" t="s">
        <v>565</v>
      </c>
    </row>
    <row r="108" spans="1:68" ht="15" customHeight="1">
      <c r="A108" s="77" t="s">
        <v>97</v>
      </c>
      <c r="B108" s="119" t="s">
        <v>98</v>
      </c>
      <c r="C108" s="77" t="s">
        <v>213</v>
      </c>
      <c r="D108" s="119"/>
      <c r="E108" s="119"/>
      <c r="F108" s="145">
        <v>43830</v>
      </c>
      <c r="G108" s="119" t="s">
        <v>364</v>
      </c>
      <c r="H108" s="119" t="s">
        <v>360</v>
      </c>
      <c r="I108" s="104">
        <v>135239</v>
      </c>
      <c r="J108" s="104">
        <v>8039</v>
      </c>
      <c r="K108" s="104">
        <v>1311</v>
      </c>
      <c r="L108" s="104"/>
      <c r="M108" s="69"/>
      <c r="N108" s="69"/>
      <c r="O108" s="69"/>
      <c r="P108" s="69"/>
      <c r="Q108" s="104">
        <v>125340</v>
      </c>
      <c r="R108" s="104"/>
      <c r="S108" s="104">
        <v>977</v>
      </c>
      <c r="T108" s="104"/>
      <c r="U108" s="69">
        <v>12030</v>
      </c>
      <c r="V108" s="69">
        <v>7964</v>
      </c>
      <c r="W108" s="69">
        <v>114</v>
      </c>
      <c r="X108" s="69">
        <v>75</v>
      </c>
      <c r="Y108" s="104"/>
      <c r="Z108" s="104"/>
      <c r="AA108" s="104"/>
      <c r="AB108" s="104"/>
      <c r="AC108" s="69"/>
      <c r="AD108" s="69"/>
      <c r="AE108" s="69"/>
      <c r="AF108" s="69"/>
      <c r="AG108" s="104">
        <v>8696</v>
      </c>
      <c r="AH108" s="104">
        <v>7956</v>
      </c>
      <c r="AI108" s="104">
        <v>71</v>
      </c>
      <c r="AJ108" s="104">
        <v>65</v>
      </c>
      <c r="AK108" s="69">
        <v>2196</v>
      </c>
      <c r="AL108" s="69"/>
      <c r="AM108" s="69">
        <v>1</v>
      </c>
      <c r="AN108" s="69"/>
      <c r="AO108" s="104">
        <v>128</v>
      </c>
      <c r="AP108" s="104"/>
      <c r="AQ108" s="104"/>
      <c r="AR108" s="104"/>
      <c r="AS108" s="69"/>
      <c r="AT108" s="69"/>
      <c r="AU108" s="69"/>
      <c r="AV108" s="69"/>
      <c r="AW108" s="104"/>
      <c r="AX108" s="104"/>
      <c r="AY108" s="104"/>
      <c r="AZ108" s="104"/>
      <c r="BA108" s="69"/>
      <c r="BB108" s="69"/>
      <c r="BC108" s="69">
        <v>3687235</v>
      </c>
      <c r="BD108" s="69"/>
      <c r="BE108" s="67"/>
      <c r="BF108" s="67"/>
      <c r="BG108" s="104">
        <v>6389342</v>
      </c>
      <c r="BH108" s="104"/>
      <c r="BI108" s="69">
        <v>38086954</v>
      </c>
      <c r="BJ108" s="69"/>
      <c r="BK108" s="67"/>
      <c r="BL108" s="67"/>
      <c r="BM108" s="70" t="s">
        <v>742</v>
      </c>
      <c r="BN108" s="70" t="s">
        <v>615</v>
      </c>
      <c r="BP108" s="8" t="s">
        <v>565</v>
      </c>
    </row>
    <row r="109" spans="1:68" ht="15" customHeight="1">
      <c r="A109" s="147"/>
      <c r="B109" s="124" t="s">
        <v>122</v>
      </c>
      <c r="C109" s="77" t="s">
        <v>217</v>
      </c>
      <c r="D109" s="119"/>
      <c r="E109" s="119" t="s">
        <v>223</v>
      </c>
      <c r="F109" s="145">
        <v>43830</v>
      </c>
      <c r="G109" s="119" t="s">
        <v>364</v>
      </c>
      <c r="H109" s="119" t="s">
        <v>363</v>
      </c>
      <c r="I109" s="104">
        <v>0</v>
      </c>
      <c r="J109" s="104"/>
      <c r="K109" s="104">
        <v>0</v>
      </c>
      <c r="L109" s="104"/>
      <c r="M109" s="69">
        <v>0</v>
      </c>
      <c r="N109" s="69"/>
      <c r="O109" s="69">
        <v>0</v>
      </c>
      <c r="P109" s="69"/>
      <c r="Q109" s="104">
        <v>0</v>
      </c>
      <c r="R109" s="104"/>
      <c r="S109" s="104">
        <v>0</v>
      </c>
      <c r="T109" s="104"/>
      <c r="U109" s="69">
        <v>0</v>
      </c>
      <c r="V109" s="69"/>
      <c r="W109" s="69">
        <v>0</v>
      </c>
      <c r="X109" s="69"/>
      <c r="Y109" s="104">
        <v>0</v>
      </c>
      <c r="Z109" s="104"/>
      <c r="AA109" s="104">
        <v>0</v>
      </c>
      <c r="AB109" s="104"/>
      <c r="AC109" s="69">
        <v>0</v>
      </c>
      <c r="AD109" s="69"/>
      <c r="AE109" s="69">
        <v>0</v>
      </c>
      <c r="AF109" s="69"/>
      <c r="AG109" s="104">
        <v>0</v>
      </c>
      <c r="AH109" s="104"/>
      <c r="AI109" s="104">
        <v>0</v>
      </c>
      <c r="AJ109" s="104"/>
      <c r="AK109" s="69">
        <v>0</v>
      </c>
      <c r="AL109" s="69"/>
      <c r="AM109" s="69">
        <v>0</v>
      </c>
      <c r="AN109" s="69"/>
      <c r="AO109" s="104">
        <v>0</v>
      </c>
      <c r="AP109" s="104"/>
      <c r="AQ109" s="104">
        <v>0</v>
      </c>
      <c r="AR109" s="104"/>
      <c r="AS109" s="69">
        <v>0</v>
      </c>
      <c r="AT109" s="69"/>
      <c r="AU109" s="69">
        <v>0</v>
      </c>
      <c r="AV109" s="69"/>
      <c r="AW109" s="104">
        <v>0</v>
      </c>
      <c r="AX109" s="104"/>
      <c r="AY109" s="104">
        <v>0</v>
      </c>
      <c r="AZ109" s="104"/>
      <c r="BA109" s="69">
        <v>0</v>
      </c>
      <c r="BB109" s="69"/>
      <c r="BC109" s="69">
        <v>21023</v>
      </c>
      <c r="BD109" s="69"/>
      <c r="BE109" s="67"/>
      <c r="BF109" s="67"/>
      <c r="BG109" s="104">
        <v>1099679950</v>
      </c>
      <c r="BH109" s="104"/>
      <c r="BI109" s="69">
        <v>2402264218</v>
      </c>
      <c r="BJ109" s="69"/>
      <c r="BK109" s="67"/>
      <c r="BL109" s="67"/>
      <c r="BM109" s="70" t="s">
        <v>703</v>
      </c>
      <c r="BN109" s="70" t="s">
        <v>704</v>
      </c>
      <c r="BP109" s="8" t="s">
        <v>565</v>
      </c>
    </row>
    <row r="110" spans="1:68" ht="15" customHeight="1">
      <c r="A110" s="119" t="s">
        <v>19</v>
      </c>
      <c r="B110" s="119" t="s">
        <v>20</v>
      </c>
      <c r="C110" s="77" t="s">
        <v>205</v>
      </c>
      <c r="D110" s="119"/>
      <c r="E110" s="119"/>
      <c r="F110" s="145">
        <v>43830</v>
      </c>
      <c r="G110" s="119" t="s">
        <v>364</v>
      </c>
      <c r="H110" s="119" t="s">
        <v>361</v>
      </c>
      <c r="I110" s="104">
        <v>0</v>
      </c>
      <c r="J110" s="104">
        <v>0</v>
      </c>
      <c r="K110" s="104">
        <v>0</v>
      </c>
      <c r="L110" s="104">
        <v>0</v>
      </c>
      <c r="M110" s="69">
        <v>0</v>
      </c>
      <c r="N110" s="69">
        <v>0</v>
      </c>
      <c r="O110" s="69">
        <v>0</v>
      </c>
      <c r="P110" s="69">
        <v>0</v>
      </c>
      <c r="Q110" s="104">
        <v>0</v>
      </c>
      <c r="R110" s="104">
        <v>0</v>
      </c>
      <c r="S110" s="104">
        <v>0</v>
      </c>
      <c r="T110" s="104">
        <v>0</v>
      </c>
      <c r="U110" s="69">
        <v>0</v>
      </c>
      <c r="V110" s="69">
        <v>0</v>
      </c>
      <c r="W110" s="69">
        <v>0</v>
      </c>
      <c r="X110" s="69">
        <v>0</v>
      </c>
      <c r="Y110" s="104">
        <v>0</v>
      </c>
      <c r="Z110" s="104">
        <v>0</v>
      </c>
      <c r="AA110" s="104">
        <v>0</v>
      </c>
      <c r="AB110" s="104">
        <v>0</v>
      </c>
      <c r="AC110" s="69">
        <v>0</v>
      </c>
      <c r="AD110" s="69">
        <v>0</v>
      </c>
      <c r="AE110" s="69">
        <v>0</v>
      </c>
      <c r="AF110" s="69">
        <v>0</v>
      </c>
      <c r="AG110" s="104">
        <v>0</v>
      </c>
      <c r="AH110" s="104">
        <v>0</v>
      </c>
      <c r="AI110" s="104">
        <v>0</v>
      </c>
      <c r="AJ110" s="104">
        <v>0</v>
      </c>
      <c r="AK110" s="69">
        <v>0</v>
      </c>
      <c r="AL110" s="69">
        <v>0</v>
      </c>
      <c r="AM110" s="69">
        <v>0</v>
      </c>
      <c r="AN110" s="69">
        <v>0</v>
      </c>
      <c r="AO110" s="104">
        <v>0</v>
      </c>
      <c r="AP110" s="104">
        <v>0</v>
      </c>
      <c r="AQ110" s="104">
        <v>0</v>
      </c>
      <c r="AR110" s="104">
        <v>0</v>
      </c>
      <c r="AS110" s="69">
        <v>0</v>
      </c>
      <c r="AT110" s="69">
        <v>0</v>
      </c>
      <c r="AU110" s="69">
        <v>0</v>
      </c>
      <c r="AV110" s="69">
        <v>0</v>
      </c>
      <c r="AW110" s="104">
        <v>0</v>
      </c>
      <c r="AX110" s="104">
        <v>0</v>
      </c>
      <c r="AY110" s="104">
        <v>0</v>
      </c>
      <c r="AZ110" s="104">
        <v>0</v>
      </c>
      <c r="BA110" s="69">
        <v>0</v>
      </c>
      <c r="BB110" s="69">
        <v>0</v>
      </c>
      <c r="BC110" s="69">
        <v>0</v>
      </c>
      <c r="BD110" s="69">
        <v>0</v>
      </c>
      <c r="BE110" s="67"/>
      <c r="BF110" s="67"/>
      <c r="BG110" s="104">
        <v>0</v>
      </c>
      <c r="BH110" s="104">
        <v>0</v>
      </c>
      <c r="BI110" s="69">
        <v>20096</v>
      </c>
      <c r="BJ110" s="69">
        <v>6152</v>
      </c>
      <c r="BK110" s="67"/>
      <c r="BL110" s="67"/>
      <c r="BM110" s="70" t="s">
        <v>238</v>
      </c>
      <c r="BN110" s="70" t="s">
        <v>239</v>
      </c>
      <c r="BP110" s="8" t="s">
        <v>565</v>
      </c>
    </row>
    <row r="111" spans="1:68" ht="15" customHeight="1">
      <c r="A111" s="147" t="s">
        <v>280</v>
      </c>
      <c r="B111" s="124" t="s">
        <v>281</v>
      </c>
      <c r="C111" s="77" t="s">
        <v>277</v>
      </c>
      <c r="D111" s="119"/>
      <c r="E111" s="119" t="s">
        <v>223</v>
      </c>
      <c r="F111" s="145"/>
      <c r="G111" s="119"/>
      <c r="H111" s="119"/>
      <c r="I111" s="105"/>
      <c r="J111" s="104"/>
      <c r="K111" s="104"/>
      <c r="L111" s="104"/>
      <c r="M111" s="69"/>
      <c r="N111" s="69"/>
      <c r="O111" s="69"/>
      <c r="P111" s="69"/>
      <c r="Q111" s="105"/>
      <c r="R111" s="104"/>
      <c r="S111" s="104"/>
      <c r="T111" s="104"/>
      <c r="U111" s="72"/>
      <c r="V111" s="69"/>
      <c r="W111" s="69"/>
      <c r="X111" s="69"/>
      <c r="Y111" s="105"/>
      <c r="Z111" s="104"/>
      <c r="AA111" s="104"/>
      <c r="AB111" s="104"/>
      <c r="AC111" s="72"/>
      <c r="AD111" s="69"/>
      <c r="AE111" s="69"/>
      <c r="AF111" s="69"/>
      <c r="AG111" s="105"/>
      <c r="AH111" s="104"/>
      <c r="AI111" s="104"/>
      <c r="AJ111" s="104"/>
      <c r="AK111" s="72"/>
      <c r="AL111" s="69"/>
      <c r="AM111" s="69"/>
      <c r="AN111" s="69"/>
      <c r="AO111" s="105"/>
      <c r="AP111" s="104"/>
      <c r="AQ111" s="104"/>
      <c r="AR111" s="104"/>
      <c r="AS111" s="69"/>
      <c r="AT111" s="69"/>
      <c r="AU111" s="69"/>
      <c r="AV111" s="69"/>
      <c r="AW111" s="104"/>
      <c r="AX111" s="104"/>
      <c r="AY111" s="104"/>
      <c r="AZ111" s="104"/>
      <c r="BA111" s="69"/>
      <c r="BB111" s="69"/>
      <c r="BC111" s="69"/>
      <c r="BD111" s="69"/>
      <c r="BE111" s="67"/>
      <c r="BF111" s="67"/>
      <c r="BG111" s="104"/>
      <c r="BH111" s="104"/>
      <c r="BI111" s="72"/>
      <c r="BJ111" s="69"/>
      <c r="BK111" s="67"/>
      <c r="BL111" s="67"/>
      <c r="BM111" s="70"/>
      <c r="BN111" s="70"/>
      <c r="BO111" s="71" t="s">
        <v>765</v>
      </c>
      <c r="BP111" s="8" t="s">
        <v>565</v>
      </c>
    </row>
    <row r="112" spans="1:68" ht="15" customHeight="1">
      <c r="A112" s="77" t="s">
        <v>356</v>
      </c>
      <c r="B112" s="119" t="s">
        <v>357</v>
      </c>
      <c r="C112" s="77" t="s">
        <v>221</v>
      </c>
      <c r="D112" s="119"/>
      <c r="E112" s="119" t="s">
        <v>223</v>
      </c>
      <c r="F112" s="145">
        <v>43830</v>
      </c>
      <c r="G112" s="119" t="s">
        <v>364</v>
      </c>
      <c r="H112" s="119" t="s">
        <v>360</v>
      </c>
      <c r="I112" s="104"/>
      <c r="J112" s="104"/>
      <c r="K112" s="104"/>
      <c r="L112" s="104"/>
      <c r="M112" s="69"/>
      <c r="N112" s="69"/>
      <c r="O112" s="69"/>
      <c r="P112" s="69"/>
      <c r="Q112" s="104"/>
      <c r="R112" s="104"/>
      <c r="S112" s="104"/>
      <c r="T112" s="104"/>
      <c r="U112" s="69"/>
      <c r="V112" s="69"/>
      <c r="W112" s="69"/>
      <c r="X112" s="69"/>
      <c r="Y112" s="104"/>
      <c r="Z112" s="104"/>
      <c r="AA112" s="104"/>
      <c r="AB112" s="104"/>
      <c r="AC112" s="69"/>
      <c r="AD112" s="69"/>
      <c r="AE112" s="69"/>
      <c r="AF112" s="69"/>
      <c r="AG112" s="104"/>
      <c r="AH112" s="104"/>
      <c r="AI112" s="104"/>
      <c r="AJ112" s="104"/>
      <c r="AK112" s="69"/>
      <c r="AL112" s="69"/>
      <c r="AM112" s="69"/>
      <c r="AN112" s="69"/>
      <c r="AO112" s="104"/>
      <c r="AP112" s="104"/>
      <c r="AQ112" s="104"/>
      <c r="AR112" s="104"/>
      <c r="AS112" s="69"/>
      <c r="AT112" s="69"/>
      <c r="AU112" s="69"/>
      <c r="AV112" s="69"/>
      <c r="AW112" s="104"/>
      <c r="AX112" s="104"/>
      <c r="AY112" s="104"/>
      <c r="AZ112" s="104"/>
      <c r="BA112" s="69"/>
      <c r="BB112" s="69"/>
      <c r="BC112" s="69"/>
      <c r="BD112" s="69"/>
      <c r="BE112" s="67"/>
      <c r="BF112" s="67"/>
      <c r="BG112" s="104"/>
      <c r="BH112" s="104"/>
      <c r="BI112" s="69">
        <v>68108</v>
      </c>
      <c r="BJ112" s="69">
        <v>5704</v>
      </c>
      <c r="BK112" s="67"/>
      <c r="BL112" s="67"/>
      <c r="BM112" s="70" t="s">
        <v>577</v>
      </c>
      <c r="BN112" s="70" t="s">
        <v>578</v>
      </c>
      <c r="BP112" s="8" t="s">
        <v>565</v>
      </c>
    </row>
    <row r="113" spans="1:68" ht="15" customHeight="1">
      <c r="A113" s="77" t="s">
        <v>377</v>
      </c>
      <c r="B113" s="119" t="s">
        <v>378</v>
      </c>
      <c r="C113" s="77" t="s">
        <v>219</v>
      </c>
      <c r="D113" s="119"/>
      <c r="E113" s="119"/>
      <c r="F113" s="145">
        <v>43830</v>
      </c>
      <c r="G113" s="119" t="s">
        <v>364</v>
      </c>
      <c r="H113" s="119" t="s">
        <v>361</v>
      </c>
      <c r="I113" s="104">
        <v>1.4</v>
      </c>
      <c r="J113" s="104"/>
      <c r="K113" s="104">
        <v>2029.3</v>
      </c>
      <c r="L113" s="104"/>
      <c r="M113" s="69">
        <v>0</v>
      </c>
      <c r="N113" s="69"/>
      <c r="O113" s="69">
        <v>0</v>
      </c>
      <c r="P113" s="69"/>
      <c r="Q113" s="104">
        <v>0</v>
      </c>
      <c r="R113" s="104"/>
      <c r="S113" s="104">
        <v>0</v>
      </c>
      <c r="T113" s="104"/>
      <c r="U113" s="69">
        <v>1.4</v>
      </c>
      <c r="V113" s="69"/>
      <c r="W113" s="69">
        <v>2029.3</v>
      </c>
      <c r="X113" s="69"/>
      <c r="Y113" s="104">
        <v>0</v>
      </c>
      <c r="Z113" s="104"/>
      <c r="AA113" s="104">
        <v>0</v>
      </c>
      <c r="AB113" s="104"/>
      <c r="AC113" s="69">
        <v>0</v>
      </c>
      <c r="AD113" s="69"/>
      <c r="AE113" s="69">
        <v>0</v>
      </c>
      <c r="AF113" s="69"/>
      <c r="AG113" s="104">
        <v>1.4</v>
      </c>
      <c r="AH113" s="104"/>
      <c r="AI113" s="104">
        <v>882.8</v>
      </c>
      <c r="AJ113" s="104"/>
      <c r="AK113" s="69">
        <v>0</v>
      </c>
      <c r="AL113" s="69"/>
      <c r="AM113" s="69">
        <v>1076.5</v>
      </c>
      <c r="AN113" s="69"/>
      <c r="AO113" s="104">
        <v>0</v>
      </c>
      <c r="AP113" s="104"/>
      <c r="AQ113" s="104">
        <v>73.8</v>
      </c>
      <c r="AR113" s="104"/>
      <c r="AS113" s="69">
        <v>0</v>
      </c>
      <c r="AT113" s="69"/>
      <c r="AU113" s="69">
        <v>0</v>
      </c>
      <c r="AV113" s="69"/>
      <c r="AW113" s="104">
        <v>0</v>
      </c>
      <c r="AX113" s="104"/>
      <c r="AY113" s="104">
        <v>0</v>
      </c>
      <c r="AZ113" s="104"/>
      <c r="BA113" s="69">
        <v>0</v>
      </c>
      <c r="BB113" s="69"/>
      <c r="BC113" s="69">
        <v>0</v>
      </c>
      <c r="BD113" s="69"/>
      <c r="BE113" s="67"/>
      <c r="BF113" s="67"/>
      <c r="BG113" s="104">
        <v>0</v>
      </c>
      <c r="BH113" s="104"/>
      <c r="BI113" s="69">
        <v>584</v>
      </c>
      <c r="BJ113" s="69"/>
      <c r="BK113" s="67"/>
      <c r="BL113" s="67"/>
      <c r="BM113" s="70" t="s">
        <v>705</v>
      </c>
      <c r="BN113" s="70" t="s">
        <v>500</v>
      </c>
      <c r="BP113" s="8" t="s">
        <v>565</v>
      </c>
    </row>
    <row r="114" spans="1:68" ht="15" customHeight="1">
      <c r="A114" s="119" t="s">
        <v>572</v>
      </c>
      <c r="B114" s="119" t="s">
        <v>573</v>
      </c>
      <c r="C114" s="77" t="s">
        <v>209</v>
      </c>
      <c r="D114" s="119"/>
      <c r="E114" s="119"/>
      <c r="F114" s="145">
        <v>43830</v>
      </c>
      <c r="G114" s="119" t="s">
        <v>364</v>
      </c>
      <c r="H114" s="119" t="s">
        <v>361</v>
      </c>
      <c r="I114" s="104">
        <v>0</v>
      </c>
      <c r="J114" s="104">
        <v>0</v>
      </c>
      <c r="K114" s="104"/>
      <c r="L114" s="104"/>
      <c r="M114" s="69">
        <v>0</v>
      </c>
      <c r="N114" s="69">
        <v>0</v>
      </c>
      <c r="O114" s="69">
        <v>0</v>
      </c>
      <c r="P114" s="69">
        <v>0</v>
      </c>
      <c r="Q114" s="104">
        <v>0</v>
      </c>
      <c r="R114" s="104">
        <v>0</v>
      </c>
      <c r="S114" s="104">
        <v>0</v>
      </c>
      <c r="T114" s="104">
        <v>0</v>
      </c>
      <c r="U114" s="69">
        <v>0</v>
      </c>
      <c r="V114" s="69">
        <v>0</v>
      </c>
      <c r="W114" s="69">
        <v>0</v>
      </c>
      <c r="X114" s="69">
        <v>0</v>
      </c>
      <c r="Y114" s="104">
        <v>0</v>
      </c>
      <c r="Z114" s="104">
        <v>0</v>
      </c>
      <c r="AA114" s="104">
        <v>0</v>
      </c>
      <c r="AB114" s="104">
        <v>0</v>
      </c>
      <c r="AC114" s="69">
        <v>0</v>
      </c>
      <c r="AD114" s="69">
        <v>0</v>
      </c>
      <c r="AE114" s="69">
        <v>0</v>
      </c>
      <c r="AF114" s="69">
        <v>0</v>
      </c>
      <c r="AG114" s="104">
        <v>0</v>
      </c>
      <c r="AH114" s="104">
        <v>0</v>
      </c>
      <c r="AI114" s="104">
        <v>0</v>
      </c>
      <c r="AJ114" s="104">
        <v>0</v>
      </c>
      <c r="AK114" s="69">
        <v>0</v>
      </c>
      <c r="AL114" s="69">
        <v>0</v>
      </c>
      <c r="AM114" s="69">
        <v>0</v>
      </c>
      <c r="AN114" s="69">
        <v>0</v>
      </c>
      <c r="AO114" s="104">
        <v>0</v>
      </c>
      <c r="AP114" s="104">
        <v>0</v>
      </c>
      <c r="AQ114" s="104">
        <v>0</v>
      </c>
      <c r="AR114" s="104">
        <v>0</v>
      </c>
      <c r="AS114" s="69">
        <v>0</v>
      </c>
      <c r="AT114" s="69">
        <v>0</v>
      </c>
      <c r="AU114" s="69">
        <v>0</v>
      </c>
      <c r="AV114" s="69">
        <v>0</v>
      </c>
      <c r="AW114" s="104">
        <v>0</v>
      </c>
      <c r="AX114" s="104">
        <v>0</v>
      </c>
      <c r="AY114" s="104">
        <v>0</v>
      </c>
      <c r="AZ114" s="104">
        <v>0</v>
      </c>
      <c r="BA114" s="69">
        <v>0</v>
      </c>
      <c r="BB114" s="69">
        <v>0</v>
      </c>
      <c r="BC114" s="69">
        <v>0</v>
      </c>
      <c r="BD114" s="69">
        <v>0</v>
      </c>
      <c r="BE114" s="67"/>
      <c r="BF114" s="67"/>
      <c r="BG114" s="104">
        <v>0</v>
      </c>
      <c r="BH114" s="104">
        <v>0</v>
      </c>
      <c r="BI114" s="69">
        <v>12421</v>
      </c>
      <c r="BJ114" s="69">
        <v>1169</v>
      </c>
      <c r="BK114" s="67"/>
      <c r="BL114" s="67"/>
      <c r="BM114" s="70" t="s">
        <v>608</v>
      </c>
      <c r="BN114" s="70" t="s">
        <v>609</v>
      </c>
      <c r="BP114" s="8" t="s">
        <v>565</v>
      </c>
    </row>
    <row r="115" spans="1:68" ht="14.45" customHeight="1">
      <c r="B115" s="71"/>
      <c r="C115" s="64"/>
      <c r="F115" s="53"/>
      <c r="I115" s="104"/>
      <c r="J115" s="104"/>
      <c r="K115" s="104"/>
      <c r="L115" s="104"/>
      <c r="M115" s="69"/>
      <c r="N115" s="69"/>
      <c r="O115" s="69"/>
      <c r="P115" s="69"/>
      <c r="Q115" s="104"/>
      <c r="R115" s="104"/>
      <c r="S115" s="104"/>
      <c r="T115" s="104"/>
      <c r="U115" s="69"/>
      <c r="V115" s="69"/>
      <c r="W115" s="69"/>
      <c r="X115" s="69"/>
      <c r="Y115" s="104"/>
      <c r="Z115" s="104"/>
      <c r="AA115" s="104"/>
      <c r="AB115" s="104"/>
      <c r="AC115" s="69"/>
      <c r="AD115" s="69"/>
      <c r="AE115" s="69"/>
      <c r="AF115" s="69"/>
      <c r="AG115" s="104"/>
      <c r="AH115" s="104"/>
      <c r="AI115" s="104"/>
      <c r="AJ115" s="104"/>
      <c r="AK115" s="69"/>
      <c r="AL115" s="69"/>
      <c r="AM115" s="69"/>
      <c r="AN115" s="69"/>
      <c r="AO115" s="104"/>
      <c r="AP115" s="104"/>
      <c r="AQ115" s="104"/>
      <c r="AR115" s="104"/>
      <c r="AS115" s="69"/>
      <c r="AT115" s="69"/>
      <c r="AU115" s="69"/>
      <c r="AV115" s="69"/>
      <c r="AW115" s="104"/>
      <c r="AX115" s="104"/>
      <c r="AY115" s="104"/>
      <c r="AZ115" s="104"/>
      <c r="BA115" s="69"/>
      <c r="BB115" s="69"/>
      <c r="BC115" s="69"/>
      <c r="BD115" s="69"/>
      <c r="BE115" s="67"/>
      <c r="BF115" s="67"/>
      <c r="BG115" s="104"/>
      <c r="BH115" s="104"/>
      <c r="BI115" s="69"/>
      <c r="BJ115" s="69"/>
      <c r="BK115" s="67"/>
      <c r="BL115" s="67"/>
      <c r="BM115" s="70"/>
      <c r="BN115" s="70"/>
      <c r="BP115" s="8" t="s">
        <v>565</v>
      </c>
    </row>
    <row r="116" spans="1:68" ht="14.45" customHeight="1">
      <c r="B116" s="71"/>
      <c r="C116" s="64"/>
      <c r="F116" s="53"/>
      <c r="I116" s="104"/>
      <c r="J116" s="104"/>
      <c r="K116" s="104"/>
      <c r="L116" s="104"/>
      <c r="M116" s="69"/>
      <c r="N116" s="69"/>
      <c r="O116" s="69"/>
      <c r="P116" s="69"/>
      <c r="Q116" s="104"/>
      <c r="R116" s="104"/>
      <c r="S116" s="104"/>
      <c r="T116" s="104"/>
      <c r="U116" s="69"/>
      <c r="V116" s="69"/>
      <c r="W116" s="69"/>
      <c r="X116" s="69"/>
      <c r="Y116" s="104"/>
      <c r="Z116" s="104"/>
      <c r="AA116" s="104"/>
      <c r="AB116" s="104"/>
      <c r="AC116" s="69"/>
      <c r="AD116" s="69"/>
      <c r="AE116" s="69"/>
      <c r="AF116" s="69"/>
      <c r="AG116" s="104"/>
      <c r="AH116" s="104"/>
      <c r="AI116" s="104"/>
      <c r="AJ116" s="104"/>
      <c r="AK116" s="69"/>
      <c r="AL116" s="69"/>
      <c r="AM116" s="69"/>
      <c r="AN116" s="69"/>
      <c r="AO116" s="104"/>
      <c r="AP116" s="104"/>
      <c r="AQ116" s="104"/>
      <c r="AR116" s="104"/>
      <c r="AS116" s="69"/>
      <c r="AT116" s="69"/>
      <c r="AU116" s="69"/>
      <c r="AV116" s="69"/>
      <c r="AW116" s="104"/>
      <c r="AX116" s="104"/>
      <c r="AY116" s="104"/>
      <c r="AZ116" s="104"/>
      <c r="BA116" s="69"/>
      <c r="BB116" s="69"/>
      <c r="BC116" s="69"/>
      <c r="BD116" s="69"/>
      <c r="BE116" s="67"/>
      <c r="BF116" s="67"/>
      <c r="BG116" s="104"/>
      <c r="BH116" s="104"/>
      <c r="BI116" s="69"/>
      <c r="BJ116" s="69"/>
      <c r="BK116" s="67"/>
      <c r="BL116" s="67"/>
      <c r="BM116" s="70"/>
      <c r="BN116" s="70"/>
      <c r="BO116" s="143"/>
      <c r="BP116" s="8" t="s">
        <v>565</v>
      </c>
    </row>
    <row r="117" spans="1:68" ht="14.45" customHeight="1">
      <c r="B117" s="71"/>
      <c r="C117" s="64"/>
      <c r="F117" s="53"/>
      <c r="I117" s="104"/>
      <c r="J117" s="104"/>
      <c r="K117" s="104"/>
      <c r="L117" s="104"/>
      <c r="M117" s="69"/>
      <c r="N117" s="69"/>
      <c r="O117" s="69"/>
      <c r="P117" s="69"/>
      <c r="Q117" s="104"/>
      <c r="R117" s="104"/>
      <c r="S117" s="104"/>
      <c r="T117" s="104"/>
      <c r="U117" s="69"/>
      <c r="V117" s="69"/>
      <c r="W117" s="69"/>
      <c r="X117" s="69"/>
      <c r="Y117" s="104"/>
      <c r="Z117" s="104"/>
      <c r="AA117" s="104"/>
      <c r="AB117" s="104"/>
      <c r="AC117" s="69"/>
      <c r="AD117" s="69"/>
      <c r="AE117" s="69"/>
      <c r="AF117" s="69"/>
      <c r="AG117" s="104"/>
      <c r="AH117" s="104"/>
      <c r="AI117" s="104"/>
      <c r="AJ117" s="104"/>
      <c r="AK117" s="69"/>
      <c r="AL117" s="69"/>
      <c r="AM117" s="69"/>
      <c r="AN117" s="69"/>
      <c r="AO117" s="104"/>
      <c r="AP117" s="104"/>
      <c r="AQ117" s="104"/>
      <c r="AR117" s="104"/>
      <c r="AS117" s="69"/>
      <c r="AT117" s="69"/>
      <c r="AU117" s="69"/>
      <c r="AV117" s="69"/>
      <c r="AW117" s="104"/>
      <c r="AX117" s="104"/>
      <c r="AY117" s="104"/>
      <c r="AZ117" s="104"/>
      <c r="BA117" s="69"/>
      <c r="BB117" s="69"/>
      <c r="BC117" s="69"/>
      <c r="BD117" s="69"/>
      <c r="BE117" s="135"/>
      <c r="BF117" s="135"/>
      <c r="BG117" s="104"/>
      <c r="BH117" s="104"/>
      <c r="BI117" s="69"/>
      <c r="BJ117" s="69"/>
      <c r="BK117" s="67"/>
      <c r="BL117" s="67"/>
      <c r="BM117" s="70"/>
      <c r="BN117" s="70"/>
      <c r="BP117" s="8" t="s">
        <v>565</v>
      </c>
    </row>
    <row r="118" spans="1:68" ht="14.45" customHeight="1">
      <c r="B118" s="71"/>
      <c r="C118" s="64"/>
      <c r="F118" s="53"/>
      <c r="I118" s="104"/>
      <c r="J118" s="104"/>
      <c r="K118" s="104"/>
      <c r="L118" s="104"/>
      <c r="M118" s="69"/>
      <c r="N118" s="69"/>
      <c r="O118" s="69"/>
      <c r="P118" s="69"/>
      <c r="Q118" s="104"/>
      <c r="R118" s="104"/>
      <c r="S118" s="104"/>
      <c r="T118" s="104"/>
      <c r="U118" s="69"/>
      <c r="V118" s="69"/>
      <c r="W118" s="69"/>
      <c r="X118" s="69"/>
      <c r="Y118" s="104"/>
      <c r="Z118" s="104"/>
      <c r="AA118" s="104"/>
      <c r="AB118" s="104"/>
      <c r="AC118" s="69"/>
      <c r="AD118" s="69"/>
      <c r="AE118" s="69"/>
      <c r="AF118" s="69"/>
      <c r="AG118" s="104"/>
      <c r="AH118" s="104"/>
      <c r="AI118" s="104"/>
      <c r="AJ118" s="104"/>
      <c r="AK118" s="69"/>
      <c r="AL118" s="69"/>
      <c r="AM118" s="69"/>
      <c r="AN118" s="69"/>
      <c r="AO118" s="104"/>
      <c r="AP118" s="104"/>
      <c r="AQ118" s="104"/>
      <c r="AR118" s="104"/>
      <c r="AS118" s="69"/>
      <c r="AT118" s="69"/>
      <c r="AU118" s="69"/>
      <c r="AV118" s="69"/>
      <c r="AW118" s="104"/>
      <c r="AX118" s="104"/>
      <c r="AY118" s="104"/>
      <c r="AZ118" s="104"/>
      <c r="BA118" s="69"/>
      <c r="BB118" s="69"/>
      <c r="BC118" s="69"/>
      <c r="BD118" s="69"/>
      <c r="BE118" s="67"/>
      <c r="BF118" s="67"/>
      <c r="BG118" s="104"/>
      <c r="BH118" s="104"/>
      <c r="BI118" s="69"/>
      <c r="BJ118" s="69"/>
      <c r="BK118" s="67"/>
      <c r="BL118" s="67"/>
      <c r="BM118" s="70"/>
      <c r="BN118" s="70"/>
      <c r="BP118" s="8" t="s">
        <v>565</v>
      </c>
    </row>
    <row r="119" spans="1:68" ht="14.45" customHeight="1">
      <c r="A119" s="100"/>
      <c r="B119" s="101"/>
      <c r="C119" s="64"/>
      <c r="F119" s="53"/>
      <c r="I119" s="104"/>
      <c r="J119" s="104"/>
      <c r="K119" s="104"/>
      <c r="L119" s="104"/>
      <c r="M119" s="69"/>
      <c r="N119" s="69"/>
      <c r="O119" s="69"/>
      <c r="P119" s="69"/>
      <c r="Q119" s="104"/>
      <c r="R119" s="104"/>
      <c r="S119" s="104"/>
      <c r="T119" s="104"/>
      <c r="U119" s="69"/>
      <c r="V119" s="69"/>
      <c r="W119" s="69"/>
      <c r="X119" s="69"/>
      <c r="Y119" s="104"/>
      <c r="Z119" s="104"/>
      <c r="AA119" s="104"/>
      <c r="AB119" s="104"/>
      <c r="AC119" s="69"/>
      <c r="AD119" s="69"/>
      <c r="AE119" s="69"/>
      <c r="AF119" s="69"/>
      <c r="AG119" s="104"/>
      <c r="AH119" s="104"/>
      <c r="AI119" s="104"/>
      <c r="AJ119" s="104"/>
      <c r="AK119" s="69"/>
      <c r="AL119" s="69"/>
      <c r="AM119" s="69"/>
      <c r="AN119" s="69"/>
      <c r="AO119" s="104"/>
      <c r="AP119" s="104"/>
      <c r="AQ119" s="104"/>
      <c r="AR119" s="104"/>
      <c r="AS119" s="69"/>
      <c r="AT119" s="69"/>
      <c r="AU119" s="69"/>
      <c r="AV119" s="69"/>
      <c r="AW119" s="104"/>
      <c r="AX119" s="104"/>
      <c r="AY119" s="104"/>
      <c r="AZ119" s="104"/>
      <c r="BA119" s="69"/>
      <c r="BB119" s="69"/>
      <c r="BC119" s="69"/>
      <c r="BD119" s="69"/>
      <c r="BE119" s="67"/>
      <c r="BF119" s="67"/>
      <c r="BG119" s="104"/>
      <c r="BH119" s="104"/>
      <c r="BI119" s="69"/>
      <c r="BJ119" s="69"/>
      <c r="BK119" s="67"/>
      <c r="BL119" s="67"/>
      <c r="BM119" s="70"/>
      <c r="BN119" s="70"/>
      <c r="BP119" s="8" t="s">
        <v>565</v>
      </c>
    </row>
    <row r="120" spans="1:68" ht="14.45" customHeight="1">
      <c r="A120" s="65"/>
      <c r="B120" s="71"/>
      <c r="C120" s="64"/>
      <c r="F120" s="53"/>
      <c r="I120" s="107"/>
      <c r="J120" s="107"/>
      <c r="K120" s="107"/>
      <c r="L120" s="107"/>
      <c r="M120" s="76"/>
      <c r="N120" s="76"/>
      <c r="O120" s="76"/>
      <c r="P120" s="76"/>
      <c r="Q120" s="107"/>
      <c r="R120" s="107"/>
      <c r="S120" s="107"/>
      <c r="T120" s="107"/>
      <c r="U120" s="76"/>
      <c r="V120" s="76"/>
      <c r="W120" s="76"/>
      <c r="X120" s="76"/>
      <c r="Y120" s="107"/>
      <c r="Z120" s="107"/>
      <c r="AA120" s="107"/>
      <c r="AB120" s="107"/>
      <c r="AC120" s="76"/>
      <c r="AD120" s="76"/>
      <c r="AE120" s="76"/>
      <c r="AF120" s="76"/>
      <c r="AG120" s="107"/>
      <c r="AH120" s="107"/>
      <c r="AI120" s="107"/>
      <c r="AJ120" s="107"/>
      <c r="AK120" s="76"/>
      <c r="AL120" s="76"/>
      <c r="AM120" s="76"/>
      <c r="AN120" s="76"/>
      <c r="AO120" s="107"/>
      <c r="AP120" s="107"/>
      <c r="AQ120" s="107"/>
      <c r="AR120" s="107"/>
      <c r="AS120" s="76"/>
      <c r="AT120" s="76"/>
      <c r="AU120" s="76"/>
      <c r="AV120" s="76"/>
      <c r="AW120" s="107"/>
      <c r="AX120" s="107"/>
      <c r="AY120" s="107"/>
      <c r="AZ120" s="107"/>
      <c r="BA120" s="76"/>
      <c r="BB120" s="76"/>
      <c r="BC120" s="76"/>
      <c r="BD120" s="76"/>
      <c r="BE120" s="75"/>
      <c r="BF120" s="75"/>
      <c r="BG120" s="107"/>
      <c r="BH120" s="107"/>
      <c r="BI120" s="76"/>
      <c r="BJ120" s="76"/>
      <c r="BK120" s="75"/>
      <c r="BL120" s="75"/>
      <c r="BM120" s="70"/>
      <c r="BN120" s="70"/>
    </row>
    <row r="121" spans="1:68">
      <c r="A121" s="129"/>
      <c r="B121" s="132"/>
      <c r="C121" s="131"/>
      <c r="D121" s="131"/>
      <c r="E121" s="131"/>
      <c r="F121" s="131"/>
      <c r="G121" s="133"/>
      <c r="H121" s="133"/>
      <c r="I121" s="136"/>
      <c r="J121" s="136"/>
      <c r="K121" s="136"/>
      <c r="L121" s="136"/>
      <c r="M121" s="137"/>
      <c r="N121" s="137"/>
      <c r="O121" s="137"/>
      <c r="P121" s="137"/>
      <c r="Q121" s="136"/>
      <c r="R121" s="136"/>
      <c r="S121" s="136"/>
      <c r="T121" s="136"/>
      <c r="U121" s="137"/>
      <c r="V121" s="137"/>
      <c r="W121" s="137"/>
      <c r="X121" s="137"/>
      <c r="Y121" s="136"/>
      <c r="Z121" s="136"/>
      <c r="AA121" s="136"/>
      <c r="AB121" s="136"/>
      <c r="AC121" s="137"/>
      <c r="AD121" s="137"/>
      <c r="AE121" s="137"/>
      <c r="AF121" s="137"/>
      <c r="AG121" s="136"/>
      <c r="AH121" s="136"/>
      <c r="AI121" s="136"/>
      <c r="AJ121" s="136"/>
      <c r="AK121" s="137"/>
      <c r="AL121" s="137"/>
      <c r="AM121" s="137"/>
      <c r="AN121" s="137"/>
      <c r="AO121" s="136"/>
      <c r="AP121" s="136"/>
      <c r="AQ121" s="136"/>
      <c r="AR121" s="136"/>
      <c r="AS121" s="137"/>
      <c r="AT121" s="137"/>
      <c r="AU121" s="137"/>
      <c r="AV121" s="137"/>
      <c r="AW121" s="136"/>
      <c r="AX121" s="136"/>
      <c r="AY121" s="136"/>
      <c r="AZ121" s="136"/>
      <c r="BA121" s="137"/>
      <c r="BB121" s="137"/>
      <c r="BC121" s="137"/>
      <c r="BD121" s="137"/>
      <c r="BE121" s="138"/>
      <c r="BF121" s="138"/>
      <c r="BG121" s="136"/>
      <c r="BH121" s="136"/>
      <c r="BI121" s="137"/>
      <c r="BJ121" s="137"/>
      <c r="BK121" s="138"/>
      <c r="BL121" s="138"/>
      <c r="BM121" s="131"/>
      <c r="BN121" s="131"/>
      <c r="BO121" s="130"/>
    </row>
    <row r="122" spans="1:68">
      <c r="A122" s="129"/>
      <c r="B122" s="132"/>
      <c r="C122" s="131"/>
      <c r="D122" s="131"/>
      <c r="E122" s="131"/>
      <c r="F122" s="131"/>
      <c r="G122" s="133"/>
      <c r="H122" s="133"/>
      <c r="I122" s="136"/>
      <c r="J122" s="136"/>
      <c r="K122" s="136"/>
      <c r="L122" s="136"/>
      <c r="M122" s="137"/>
      <c r="N122" s="137"/>
      <c r="O122" s="137"/>
      <c r="P122" s="137"/>
      <c r="Q122" s="136"/>
      <c r="R122" s="136"/>
      <c r="S122" s="136"/>
      <c r="T122" s="136"/>
      <c r="U122" s="137"/>
      <c r="V122" s="137"/>
      <c r="W122" s="137"/>
      <c r="X122" s="137"/>
      <c r="Y122" s="136"/>
      <c r="Z122" s="136"/>
      <c r="AA122" s="136"/>
      <c r="AB122" s="136"/>
      <c r="AC122" s="137"/>
      <c r="AD122" s="137"/>
      <c r="AE122" s="137"/>
      <c r="AF122" s="137"/>
      <c r="AG122" s="136"/>
      <c r="AH122" s="136"/>
      <c r="AI122" s="136"/>
      <c r="AJ122" s="136"/>
      <c r="AK122" s="137"/>
      <c r="AL122" s="137"/>
      <c r="AM122" s="137"/>
      <c r="AN122" s="137"/>
      <c r="AO122" s="136"/>
      <c r="AP122" s="136"/>
      <c r="AQ122" s="136"/>
      <c r="AR122" s="136"/>
      <c r="AS122" s="137"/>
      <c r="AT122" s="137"/>
      <c r="AU122" s="137"/>
      <c r="AV122" s="137"/>
      <c r="AW122" s="136"/>
      <c r="AX122" s="136"/>
      <c r="AY122" s="136"/>
      <c r="AZ122" s="136"/>
      <c r="BA122" s="137"/>
      <c r="BB122" s="137"/>
      <c r="BC122" s="137"/>
      <c r="BD122" s="137"/>
      <c r="BE122" s="138"/>
      <c r="BF122" s="138"/>
      <c r="BG122" s="136"/>
      <c r="BH122" s="136"/>
      <c r="BI122" s="137"/>
      <c r="BJ122" s="137"/>
      <c r="BK122" s="138"/>
      <c r="BL122" s="138"/>
      <c r="BM122" s="131"/>
      <c r="BN122" s="131"/>
      <c r="BO122" s="130"/>
    </row>
    <row r="124" spans="1:68" hidden="1">
      <c r="B124" s="119">
        <v>1</v>
      </c>
      <c r="C124" s="65">
        <f t="shared" ref="C124:BN124" si="0">B124+1</f>
        <v>2</v>
      </c>
      <c r="D124" s="65">
        <f t="shared" si="0"/>
        <v>3</v>
      </c>
      <c r="E124" s="65">
        <f t="shared" si="0"/>
        <v>4</v>
      </c>
      <c r="F124" s="65">
        <f t="shared" si="0"/>
        <v>5</v>
      </c>
      <c r="G124" s="66">
        <f t="shared" si="0"/>
        <v>6</v>
      </c>
      <c r="H124" s="66">
        <f t="shared" si="0"/>
        <v>7</v>
      </c>
      <c r="I124" s="108">
        <f t="shared" si="0"/>
        <v>8</v>
      </c>
      <c r="J124" s="108">
        <f t="shared" si="0"/>
        <v>9</v>
      </c>
      <c r="K124" s="108">
        <f t="shared" si="0"/>
        <v>10</v>
      </c>
      <c r="L124" s="108">
        <f t="shared" si="0"/>
        <v>11</v>
      </c>
      <c r="M124" s="79">
        <f t="shared" si="0"/>
        <v>12</v>
      </c>
      <c r="N124" s="79">
        <f t="shared" si="0"/>
        <v>13</v>
      </c>
      <c r="O124" s="79">
        <f t="shared" si="0"/>
        <v>14</v>
      </c>
      <c r="P124" s="79">
        <f t="shared" si="0"/>
        <v>15</v>
      </c>
      <c r="Q124" s="108">
        <f t="shared" si="0"/>
        <v>16</v>
      </c>
      <c r="R124" s="108">
        <f t="shared" si="0"/>
        <v>17</v>
      </c>
      <c r="S124" s="108">
        <f t="shared" si="0"/>
        <v>18</v>
      </c>
      <c r="T124" s="108">
        <f t="shared" si="0"/>
        <v>19</v>
      </c>
      <c r="U124" s="79">
        <f t="shared" si="0"/>
        <v>20</v>
      </c>
      <c r="V124" s="79">
        <f t="shared" si="0"/>
        <v>21</v>
      </c>
      <c r="W124" s="79">
        <f t="shared" si="0"/>
        <v>22</v>
      </c>
      <c r="X124" s="79">
        <f t="shared" si="0"/>
        <v>23</v>
      </c>
      <c r="Y124" s="108">
        <f t="shared" si="0"/>
        <v>24</v>
      </c>
      <c r="Z124" s="108">
        <f t="shared" si="0"/>
        <v>25</v>
      </c>
      <c r="AA124" s="108">
        <f t="shared" si="0"/>
        <v>26</v>
      </c>
      <c r="AB124" s="108">
        <f t="shared" si="0"/>
        <v>27</v>
      </c>
      <c r="AC124" s="79">
        <f t="shared" si="0"/>
        <v>28</v>
      </c>
      <c r="AD124" s="79">
        <f t="shared" si="0"/>
        <v>29</v>
      </c>
      <c r="AE124" s="79">
        <f t="shared" si="0"/>
        <v>30</v>
      </c>
      <c r="AF124" s="79">
        <f t="shared" si="0"/>
        <v>31</v>
      </c>
      <c r="AG124" s="108">
        <f t="shared" si="0"/>
        <v>32</v>
      </c>
      <c r="AH124" s="108">
        <f t="shared" si="0"/>
        <v>33</v>
      </c>
      <c r="AI124" s="108">
        <f t="shared" si="0"/>
        <v>34</v>
      </c>
      <c r="AJ124" s="108">
        <f t="shared" si="0"/>
        <v>35</v>
      </c>
      <c r="AK124" s="79">
        <f t="shared" si="0"/>
        <v>36</v>
      </c>
      <c r="AL124" s="79">
        <f t="shared" si="0"/>
        <v>37</v>
      </c>
      <c r="AM124" s="79">
        <f t="shared" si="0"/>
        <v>38</v>
      </c>
      <c r="AN124" s="79">
        <f t="shared" si="0"/>
        <v>39</v>
      </c>
      <c r="AO124" s="108">
        <f t="shared" si="0"/>
        <v>40</v>
      </c>
      <c r="AP124" s="108">
        <f t="shared" si="0"/>
        <v>41</v>
      </c>
      <c r="AQ124" s="108">
        <f t="shared" si="0"/>
        <v>42</v>
      </c>
      <c r="AR124" s="108">
        <f t="shared" si="0"/>
        <v>43</v>
      </c>
      <c r="AS124" s="79">
        <f t="shared" si="0"/>
        <v>44</v>
      </c>
      <c r="AT124" s="79">
        <f t="shared" si="0"/>
        <v>45</v>
      </c>
      <c r="AU124" s="79">
        <f t="shared" si="0"/>
        <v>46</v>
      </c>
      <c r="AV124" s="79">
        <f t="shared" si="0"/>
        <v>47</v>
      </c>
      <c r="AW124" s="108">
        <f t="shared" si="0"/>
        <v>48</v>
      </c>
      <c r="AX124" s="108">
        <f t="shared" si="0"/>
        <v>49</v>
      </c>
      <c r="AY124" s="108">
        <f t="shared" si="0"/>
        <v>50</v>
      </c>
      <c r="AZ124" s="108">
        <f t="shared" si="0"/>
        <v>51</v>
      </c>
      <c r="BA124" s="79">
        <f t="shared" si="0"/>
        <v>52</v>
      </c>
      <c r="BB124" s="79">
        <f t="shared" si="0"/>
        <v>53</v>
      </c>
      <c r="BC124" s="79">
        <f t="shared" si="0"/>
        <v>54</v>
      </c>
      <c r="BD124" s="79">
        <f t="shared" si="0"/>
        <v>55</v>
      </c>
      <c r="BE124" s="78">
        <f t="shared" si="0"/>
        <v>56</v>
      </c>
      <c r="BF124" s="78">
        <f t="shared" si="0"/>
        <v>57</v>
      </c>
      <c r="BG124" s="108">
        <f t="shared" si="0"/>
        <v>58</v>
      </c>
      <c r="BH124" s="108">
        <f t="shared" si="0"/>
        <v>59</v>
      </c>
      <c r="BI124" s="79">
        <f t="shared" si="0"/>
        <v>60</v>
      </c>
      <c r="BJ124" s="79">
        <f t="shared" si="0"/>
        <v>61</v>
      </c>
      <c r="BK124" s="78">
        <f t="shared" si="0"/>
        <v>62</v>
      </c>
      <c r="BL124" s="78">
        <f t="shared" si="0"/>
        <v>63</v>
      </c>
      <c r="BM124" s="65">
        <f t="shared" si="0"/>
        <v>64</v>
      </c>
      <c r="BN124" s="65">
        <f t="shared" si="0"/>
        <v>65</v>
      </c>
      <c r="BO124" s="71">
        <f t="shared" ref="BO124" si="1">BN124+1</f>
        <v>66</v>
      </c>
    </row>
  </sheetData>
  <sheetProtection password="9F21" sheet="1" objects="1" scenarios="1"/>
  <conditionalFormatting sqref="BG13">
    <cfRule type="cellIs" dxfId="36" priority="17" stopIfTrue="1" operator="lessThan">
      <formula>0</formula>
    </cfRule>
  </conditionalFormatting>
  <conditionalFormatting sqref="I13">
    <cfRule type="cellIs" dxfId="35" priority="33" stopIfTrue="1" operator="lessThan">
      <formula>0</formula>
    </cfRule>
  </conditionalFormatting>
  <conditionalFormatting sqref="K13">
    <cfRule type="cellIs" dxfId="34" priority="32" stopIfTrue="1" operator="lessThan">
      <formula>0</formula>
    </cfRule>
  </conditionalFormatting>
  <conditionalFormatting sqref="Q13">
    <cfRule type="cellIs" dxfId="33" priority="31" stopIfTrue="1" operator="lessThan">
      <formula>0</formula>
    </cfRule>
  </conditionalFormatting>
  <conditionalFormatting sqref="S13">
    <cfRule type="cellIs" dxfId="32" priority="30" stopIfTrue="1" operator="lessThan">
      <formula>0</formula>
    </cfRule>
  </conditionalFormatting>
  <conditionalFormatting sqref="U13">
    <cfRule type="cellIs" dxfId="31" priority="29" stopIfTrue="1" operator="lessThan">
      <formula>0</formula>
    </cfRule>
  </conditionalFormatting>
  <conditionalFormatting sqref="W13">
    <cfRule type="cellIs" dxfId="30" priority="28" stopIfTrue="1" operator="lessThan">
      <formula>0</formula>
    </cfRule>
  </conditionalFormatting>
  <conditionalFormatting sqref="AC13">
    <cfRule type="cellIs" dxfId="29" priority="27" stopIfTrue="1" operator="lessThan">
      <formula>0</formula>
    </cfRule>
  </conditionalFormatting>
  <conditionalFormatting sqref="AE13">
    <cfRule type="cellIs" dxfId="28" priority="26" stopIfTrue="1" operator="lessThan">
      <formula>0</formula>
    </cfRule>
  </conditionalFormatting>
  <conditionalFormatting sqref="AG13">
    <cfRule type="cellIs" dxfId="27" priority="25" stopIfTrue="1" operator="lessThan">
      <formula>0</formula>
    </cfRule>
  </conditionalFormatting>
  <conditionalFormatting sqref="AI13">
    <cfRule type="cellIs" dxfId="26" priority="24" stopIfTrue="1" operator="lessThan">
      <formula>0</formula>
    </cfRule>
  </conditionalFormatting>
  <conditionalFormatting sqref="AK13">
    <cfRule type="cellIs" dxfId="25" priority="23" stopIfTrue="1" operator="lessThan">
      <formula>0</formula>
    </cfRule>
  </conditionalFormatting>
  <conditionalFormatting sqref="AM13">
    <cfRule type="cellIs" dxfId="24" priority="22" stopIfTrue="1" operator="lessThan">
      <formula>0</formula>
    </cfRule>
  </conditionalFormatting>
  <conditionalFormatting sqref="AO13">
    <cfRule type="cellIs" dxfId="23" priority="21" stopIfTrue="1" operator="lessThan">
      <formula>0</formula>
    </cfRule>
  </conditionalFormatting>
  <conditionalFormatting sqref="AQ13">
    <cfRule type="cellIs" dxfId="22" priority="20" stopIfTrue="1" operator="lessThan">
      <formula>0</formula>
    </cfRule>
  </conditionalFormatting>
  <conditionalFormatting sqref="AU13">
    <cfRule type="cellIs" dxfId="21" priority="19" stopIfTrue="1" operator="lessThan">
      <formula>0</formula>
    </cfRule>
  </conditionalFormatting>
  <conditionalFormatting sqref="BC13">
    <cfRule type="cellIs" dxfId="20" priority="18" stopIfTrue="1" operator="lessThan">
      <formula>0</formula>
    </cfRule>
  </conditionalFormatting>
  <conditionalFormatting sqref="BI13">
    <cfRule type="cellIs" dxfId="19" priority="16" stopIfTrue="1" operator="lessThan">
      <formula>0</formula>
    </cfRule>
  </conditionalFormatting>
  <conditionalFormatting sqref="I76">
    <cfRule type="cellIs" dxfId="18" priority="15" stopIfTrue="1" operator="lessThan">
      <formula>0</formula>
    </cfRule>
  </conditionalFormatting>
  <conditionalFormatting sqref="K76">
    <cfRule type="cellIs" dxfId="17" priority="14" stopIfTrue="1" operator="lessThan">
      <formula>0</formula>
    </cfRule>
  </conditionalFormatting>
  <conditionalFormatting sqref="L76">
    <cfRule type="cellIs" dxfId="16" priority="13" stopIfTrue="1" operator="lessThan">
      <formula>0</formula>
    </cfRule>
  </conditionalFormatting>
  <conditionalFormatting sqref="U76">
    <cfRule type="cellIs" dxfId="15" priority="12" stopIfTrue="1" operator="lessThan">
      <formula>0</formula>
    </cfRule>
  </conditionalFormatting>
  <conditionalFormatting sqref="V76">
    <cfRule type="cellIs" dxfId="14" priority="11" stopIfTrue="1" operator="lessThan">
      <formula>0</formula>
    </cfRule>
  </conditionalFormatting>
  <conditionalFormatting sqref="W76">
    <cfRule type="cellIs" dxfId="13" priority="10" stopIfTrue="1" operator="lessThan">
      <formula>0</formula>
    </cfRule>
  </conditionalFormatting>
  <conditionalFormatting sqref="X76">
    <cfRule type="cellIs" dxfId="12" priority="9" stopIfTrue="1" operator="lessThan">
      <formula>0</formula>
    </cfRule>
  </conditionalFormatting>
  <conditionalFormatting sqref="AG76">
    <cfRule type="cellIs" dxfId="11" priority="8" stopIfTrue="1" operator="lessThan">
      <formula>0</formula>
    </cfRule>
  </conditionalFormatting>
  <conditionalFormatting sqref="AH76">
    <cfRule type="cellIs" dxfId="10" priority="7" stopIfTrue="1" operator="lessThan">
      <formula>0</formula>
    </cfRule>
  </conditionalFormatting>
  <conditionalFormatting sqref="AI76">
    <cfRule type="cellIs" dxfId="9" priority="6" stopIfTrue="1" operator="lessThan">
      <formula>0</formula>
    </cfRule>
  </conditionalFormatting>
  <conditionalFormatting sqref="AJ76">
    <cfRule type="cellIs" dxfId="8" priority="5" stopIfTrue="1" operator="lessThan">
      <formula>0</formula>
    </cfRule>
  </conditionalFormatting>
  <conditionalFormatting sqref="AW76">
    <cfRule type="cellIs" dxfId="7" priority="4" stopIfTrue="1" operator="lessThan">
      <formula>0</formula>
    </cfRule>
  </conditionalFormatting>
  <conditionalFormatting sqref="BG76">
    <cfRule type="cellIs" dxfId="6" priority="3" stopIfTrue="1" operator="lessThan">
      <formula>0</formula>
    </cfRule>
  </conditionalFormatting>
  <conditionalFormatting sqref="BI76">
    <cfRule type="cellIs" dxfId="5" priority="2" stopIfTrue="1" operator="lessThan">
      <formula>0</formula>
    </cfRule>
  </conditionalFormatting>
  <conditionalFormatting sqref="BJ76">
    <cfRule type="cellIs" dxfId="4" priority="1" stopIfTrue="1" operator="lessThan">
      <formula>0</formula>
    </cfRule>
  </conditionalFormatting>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ReadMe</vt:lpstr>
      <vt:lpstr>Ratios&amp;Templates</vt:lpstr>
      <vt:lpstr>Ratios_dataset</vt:lpstr>
      <vt:lpstr>Template A_dataset</vt:lpstr>
      <vt:lpstr>Template B_dataset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2020-10-21T15:05:34Z</dcterms:created>
  <dcterms:modified xsi:type="dcterms:W3CDTF">2020-10-22T10:26:13Z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{DCE0008C-50E1-4317-89D1-F625FE728AF9}</vt:lpwstr>
  </property>
</Properties>
</file>